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 firstSheet="5" activeTab="10"/>
  </bookViews>
  <sheets>
    <sheet name="ME Einzel 2000" sheetId="1" r:id="rId1"/>
    <sheet name="ME Einzel 2001" sheetId="2" r:id="rId2"/>
    <sheet name="ME Einzel 2002" sheetId="3" r:id="rId3"/>
    <sheet name="ME Einzel 2003" sheetId="4" r:id="rId4"/>
    <sheet name="ME Einzel 2004" sheetId="5" r:id="rId5"/>
    <sheet name="ME EInzel 2005" sheetId="6" r:id="rId6"/>
    <sheet name="ME Einzel 2006" sheetId="7" r:id="rId7"/>
    <sheet name="ME Einzel 2007+j" sheetId="8" r:id="rId8"/>
    <sheet name="JE Einzel 2000 " sheetId="9" r:id="rId9"/>
    <sheet name="JE Einzel 2001" sheetId="10" r:id="rId10"/>
    <sheet name="JE Einzel 2002" sheetId="11" r:id="rId11"/>
    <sheet name="JE Einzel 2003" sheetId="12" r:id="rId12"/>
    <sheet name="JE Einzel 2004" sheetId="13" r:id="rId13"/>
    <sheet name="JE Einzel 2005" sheetId="14" r:id="rId14"/>
    <sheet name="JE Einzel 2006" sheetId="15" r:id="rId15"/>
    <sheet name="JE Einzel 2007+j" sheetId="16" r:id="rId16"/>
  </sheets>
  <calcPr calcId="145621"/>
</workbook>
</file>

<file path=xl/calcChain.xml><?xml version="1.0" encoding="utf-8"?>
<calcChain xmlns="http://schemas.openxmlformats.org/spreadsheetml/2006/main">
  <c r="D43" i="16" l="1"/>
  <c r="F41" i="16" s="1"/>
  <c r="D42" i="16"/>
  <c r="F40" i="16" s="1"/>
  <c r="D39" i="16"/>
  <c r="D38" i="16"/>
  <c r="D33" i="16"/>
  <c r="D32" i="16"/>
  <c r="D29" i="16"/>
  <c r="F31" i="16" s="1"/>
  <c r="J36" i="16" s="1"/>
  <c r="D28" i="16"/>
  <c r="F30" i="16" s="1"/>
  <c r="J35" i="16" s="1"/>
  <c r="D23" i="16"/>
  <c r="D22" i="16"/>
  <c r="D19" i="16"/>
  <c r="F21" i="16" s="1"/>
  <c r="D18" i="16"/>
  <c r="F20" i="16" s="1"/>
  <c r="D13" i="16"/>
  <c r="D12" i="16"/>
  <c r="D9" i="16"/>
  <c r="F11" i="16" s="1"/>
  <c r="J16" i="16" s="1"/>
  <c r="D8" i="16"/>
  <c r="F10" i="16" s="1"/>
  <c r="J15" i="16" s="1"/>
  <c r="D43" i="15"/>
  <c r="F41" i="15" s="1"/>
  <c r="J36" i="15" s="1"/>
  <c r="D42" i="15"/>
  <c r="F40" i="15" s="1"/>
  <c r="J35" i="15" s="1"/>
  <c r="D39" i="15"/>
  <c r="D38" i="15"/>
  <c r="D33" i="15"/>
  <c r="D32" i="15"/>
  <c r="D29" i="15"/>
  <c r="F31" i="15" s="1"/>
  <c r="D28" i="15"/>
  <c r="F30" i="15" s="1"/>
  <c r="D23" i="15"/>
  <c r="D22" i="15"/>
  <c r="D19" i="15"/>
  <c r="F21" i="15" s="1"/>
  <c r="D18" i="15"/>
  <c r="F20" i="15" s="1"/>
  <c r="D13" i="15"/>
  <c r="D12" i="15"/>
  <c r="D9" i="15"/>
  <c r="F11" i="15" s="1"/>
  <c r="J16" i="15" s="1"/>
  <c r="L26" i="15" s="1"/>
  <c r="D8" i="15"/>
  <c r="F10" i="15" s="1"/>
  <c r="J15" i="15" s="1"/>
  <c r="L25" i="15" s="1"/>
  <c r="D43" i="14"/>
  <c r="F41" i="14" s="1"/>
  <c r="D42" i="14"/>
  <c r="F40" i="14" s="1"/>
  <c r="D39" i="14"/>
  <c r="D38" i="14"/>
  <c r="D33" i="14"/>
  <c r="D32" i="14"/>
  <c r="F30" i="14" s="1"/>
  <c r="J35" i="14" s="1"/>
  <c r="F31" i="14"/>
  <c r="J36" i="14" s="1"/>
  <c r="D29" i="14"/>
  <c r="D28" i="14"/>
  <c r="D23" i="14"/>
  <c r="D22" i="14"/>
  <c r="F21" i="14"/>
  <c r="J16" i="14" s="1"/>
  <c r="L26" i="14" s="1"/>
  <c r="D19" i="14"/>
  <c r="D18" i="14"/>
  <c r="F20" i="14" s="1"/>
  <c r="J15" i="14" s="1"/>
  <c r="L25" i="14" s="1"/>
  <c r="D13" i="14"/>
  <c r="D12" i="14"/>
  <c r="D9" i="14"/>
  <c r="F11" i="14" s="1"/>
  <c r="D8" i="14"/>
  <c r="F10" i="14" s="1"/>
  <c r="D43" i="13"/>
  <c r="F41" i="13" s="1"/>
  <c r="D42" i="13"/>
  <c r="F40" i="13" s="1"/>
  <c r="D39" i="13"/>
  <c r="D38" i="13"/>
  <c r="D33" i="13"/>
  <c r="D32" i="13"/>
  <c r="D29" i="13"/>
  <c r="F31" i="13" s="1"/>
  <c r="J36" i="13" s="1"/>
  <c r="L26" i="13" s="1"/>
  <c r="D28" i="13"/>
  <c r="F30" i="13" s="1"/>
  <c r="J35" i="13" s="1"/>
  <c r="L25" i="13" s="1"/>
  <c r="D23" i="13"/>
  <c r="F21" i="13" s="1"/>
  <c r="D22" i="13"/>
  <c r="F20" i="13"/>
  <c r="D19" i="13"/>
  <c r="D18" i="13"/>
  <c r="D13" i="13"/>
  <c r="D12" i="13"/>
  <c r="D9" i="13"/>
  <c r="F11" i="13" s="1"/>
  <c r="J16" i="13" s="1"/>
  <c r="D8" i="13"/>
  <c r="F10" i="13" s="1"/>
  <c r="J15" i="13" s="1"/>
  <c r="D43" i="12"/>
  <c r="D42" i="12"/>
  <c r="D39" i="12"/>
  <c r="F41" i="12" s="1"/>
  <c r="D38" i="12"/>
  <c r="F40" i="12" s="1"/>
  <c r="D33" i="12"/>
  <c r="D32" i="12"/>
  <c r="D29" i="12"/>
  <c r="F31" i="12" s="1"/>
  <c r="J36" i="12" s="1"/>
  <c r="D28" i="12"/>
  <c r="F30" i="12" s="1"/>
  <c r="J35" i="12" s="1"/>
  <c r="D23" i="12"/>
  <c r="F21" i="12" s="1"/>
  <c r="D22" i="12"/>
  <c r="F20" i="12" s="1"/>
  <c r="D19" i="12"/>
  <c r="D18" i="12"/>
  <c r="D13" i="12"/>
  <c r="D12" i="12"/>
  <c r="D9" i="12"/>
  <c r="F11" i="12" s="1"/>
  <c r="J16" i="12" s="1"/>
  <c r="D8" i="12"/>
  <c r="F10" i="12" s="1"/>
  <c r="J15" i="12" s="1"/>
  <c r="D43" i="11"/>
  <c r="F41" i="11" s="1"/>
  <c r="D42" i="11"/>
  <c r="D39" i="11"/>
  <c r="D38" i="11"/>
  <c r="D33" i="11"/>
  <c r="D32" i="11"/>
  <c r="D29" i="11"/>
  <c r="F31" i="11" s="1"/>
  <c r="J36" i="11" s="1"/>
  <c r="D28" i="11"/>
  <c r="F30" i="11" s="1"/>
  <c r="J35" i="11" s="1"/>
  <c r="D23" i="11"/>
  <c r="F21" i="11" s="1"/>
  <c r="D22" i="11"/>
  <c r="F20" i="11"/>
  <c r="D19" i="11"/>
  <c r="D18" i="11"/>
  <c r="D13" i="11"/>
  <c r="D12" i="11"/>
  <c r="D9" i="11"/>
  <c r="F11" i="11" s="1"/>
  <c r="J16" i="11" s="1"/>
  <c r="D8" i="11"/>
  <c r="F10" i="11" s="1"/>
  <c r="J15" i="11" s="1"/>
  <c r="D43" i="10"/>
  <c r="F41" i="10" s="1"/>
  <c r="J36" i="10" s="1"/>
  <c r="D42" i="10"/>
  <c r="F40" i="10"/>
  <c r="J35" i="10" s="1"/>
  <c r="D39" i="10"/>
  <c r="D38" i="10"/>
  <c r="D33" i="10"/>
  <c r="D32" i="10"/>
  <c r="D29" i="10"/>
  <c r="F31" i="10" s="1"/>
  <c r="D28" i="10"/>
  <c r="F30" i="10" s="1"/>
  <c r="D23" i="10"/>
  <c r="F21" i="10" s="1"/>
  <c r="D22" i="10"/>
  <c r="F20" i="10" s="1"/>
  <c r="D19" i="10"/>
  <c r="D18" i="10"/>
  <c r="D13" i="10"/>
  <c r="D12" i="10"/>
  <c r="D9" i="10"/>
  <c r="F11" i="10" s="1"/>
  <c r="J16" i="10" s="1"/>
  <c r="L26" i="10" s="1"/>
  <c r="D8" i="10"/>
  <c r="F10" i="10" s="1"/>
  <c r="J15" i="10" s="1"/>
  <c r="L25" i="10" s="1"/>
  <c r="F40" i="11" l="1"/>
  <c r="D43" i="9" l="1"/>
  <c r="F41" i="9" s="1"/>
  <c r="D42" i="9"/>
  <c r="F40" i="9" s="1"/>
  <c r="D39" i="9"/>
  <c r="D38" i="9"/>
  <c r="D33" i="9"/>
  <c r="D32" i="9"/>
  <c r="D29" i="9"/>
  <c r="F31" i="9" s="1"/>
  <c r="J36" i="9" s="1"/>
  <c r="L26" i="9" s="1"/>
  <c r="D28" i="9"/>
  <c r="F30" i="9" s="1"/>
  <c r="J35" i="9" s="1"/>
  <c r="L25" i="9" s="1"/>
  <c r="D23" i="9"/>
  <c r="F21" i="9" s="1"/>
  <c r="D22" i="9"/>
  <c r="F20" i="9" s="1"/>
  <c r="D19" i="9"/>
  <c r="D18" i="9"/>
  <c r="D13" i="9"/>
  <c r="D12" i="9"/>
  <c r="D9" i="9"/>
  <c r="F11" i="9" s="1"/>
  <c r="J16" i="9" s="1"/>
  <c r="D8" i="9"/>
  <c r="F10" i="9" s="1"/>
  <c r="J15" i="9" s="1"/>
  <c r="D43" i="8"/>
  <c r="D42" i="8"/>
  <c r="F41" i="8"/>
  <c r="J36" i="8" s="1"/>
  <c r="D39" i="8"/>
  <c r="D38" i="8"/>
  <c r="F40" i="8" s="1"/>
  <c r="J35" i="8" s="1"/>
  <c r="D33" i="8"/>
  <c r="D32" i="8"/>
  <c r="D29" i="8"/>
  <c r="F31" i="8" s="1"/>
  <c r="D28" i="8"/>
  <c r="F30" i="8" s="1"/>
  <c r="D23" i="8"/>
  <c r="D22" i="8"/>
  <c r="D19" i="8"/>
  <c r="F21" i="8" s="1"/>
  <c r="D18" i="8"/>
  <c r="F20" i="8" s="1"/>
  <c r="D13" i="8"/>
  <c r="D12" i="8"/>
  <c r="D9" i="8"/>
  <c r="F11" i="8" s="1"/>
  <c r="J16" i="8" s="1"/>
  <c r="L26" i="8" s="1"/>
  <c r="D8" i="8"/>
  <c r="F10" i="8" s="1"/>
  <c r="J15" i="8" s="1"/>
  <c r="L25" i="8" s="1"/>
  <c r="D43" i="7"/>
  <c r="F41" i="7" s="1"/>
  <c r="J36" i="7" s="1"/>
  <c r="D42" i="7"/>
  <c r="F40" i="7" s="1"/>
  <c r="J35" i="7" s="1"/>
  <c r="D39" i="7"/>
  <c r="D38" i="7"/>
  <c r="D33" i="7"/>
  <c r="F31" i="7" s="1"/>
  <c r="D32" i="7"/>
  <c r="F30" i="7" s="1"/>
  <c r="D29" i="7"/>
  <c r="D28" i="7"/>
  <c r="D23" i="7"/>
  <c r="D22" i="7"/>
  <c r="D19" i="7"/>
  <c r="F21" i="7" s="1"/>
  <c r="D18" i="7"/>
  <c r="F20" i="7" s="1"/>
  <c r="D13" i="7"/>
  <c r="D12" i="7"/>
  <c r="D9" i="7"/>
  <c r="F11" i="7" s="1"/>
  <c r="J16" i="7" s="1"/>
  <c r="L26" i="7" s="1"/>
  <c r="D8" i="7"/>
  <c r="F10" i="7" s="1"/>
  <c r="J15" i="7" s="1"/>
  <c r="L25" i="7" s="1"/>
  <c r="D43" i="6"/>
  <c r="D42" i="6"/>
  <c r="F40" i="6" s="1"/>
  <c r="J35" i="6" s="1"/>
  <c r="F41" i="6"/>
  <c r="J36" i="6" s="1"/>
  <c r="D39" i="6"/>
  <c r="D38" i="6"/>
  <c r="D33" i="6"/>
  <c r="D32" i="6"/>
  <c r="D29" i="6"/>
  <c r="F31" i="6" s="1"/>
  <c r="D28" i="6"/>
  <c r="F30" i="6" s="1"/>
  <c r="D23" i="6"/>
  <c r="D22" i="6"/>
  <c r="D19" i="6"/>
  <c r="F21" i="6" s="1"/>
  <c r="D18" i="6"/>
  <c r="F20" i="6" s="1"/>
  <c r="D13" i="6"/>
  <c r="D12" i="6"/>
  <c r="D9" i="6"/>
  <c r="F11" i="6" s="1"/>
  <c r="J16" i="6" s="1"/>
  <c r="L26" i="6" s="1"/>
  <c r="D8" i="6"/>
  <c r="F10" i="6" s="1"/>
  <c r="J15" i="6" s="1"/>
  <c r="L25" i="6" s="1"/>
  <c r="D43" i="5"/>
  <c r="D42" i="5"/>
  <c r="F41" i="5"/>
  <c r="D39" i="5"/>
  <c r="D38" i="5"/>
  <c r="F40" i="5" s="1"/>
  <c r="J35" i="5" s="1"/>
  <c r="J36" i="5"/>
  <c r="D33" i="5"/>
  <c r="D32" i="5"/>
  <c r="F30" i="5" s="1"/>
  <c r="F31" i="5"/>
  <c r="D29" i="5"/>
  <c r="D28" i="5"/>
  <c r="D23" i="5"/>
  <c r="D22" i="5"/>
  <c r="D19" i="5"/>
  <c r="F21" i="5" s="1"/>
  <c r="J16" i="5" s="1"/>
  <c r="L26" i="5" s="1"/>
  <c r="D18" i="5"/>
  <c r="F20" i="5" s="1"/>
  <c r="J15" i="5" s="1"/>
  <c r="L25" i="5" s="1"/>
  <c r="D13" i="5"/>
  <c r="F11" i="5" s="1"/>
  <c r="D12" i="5"/>
  <c r="F10" i="5"/>
  <c r="D9" i="5"/>
  <c r="D8" i="5"/>
  <c r="D43" i="4"/>
  <c r="D42" i="4"/>
  <c r="F40" i="4" s="1"/>
  <c r="J35" i="4" s="1"/>
  <c r="F41" i="4"/>
  <c r="J36" i="4" s="1"/>
  <c r="D39" i="4"/>
  <c r="D38" i="4"/>
  <c r="D33" i="4"/>
  <c r="D32" i="4"/>
  <c r="D29" i="4"/>
  <c r="F31" i="4" s="1"/>
  <c r="D28" i="4"/>
  <c r="F30" i="4" s="1"/>
  <c r="D23" i="4"/>
  <c r="D22" i="4"/>
  <c r="D19" i="4"/>
  <c r="F21" i="4" s="1"/>
  <c r="D18" i="4"/>
  <c r="F20" i="4" s="1"/>
  <c r="D13" i="4"/>
  <c r="D12" i="4"/>
  <c r="D9" i="4"/>
  <c r="F11" i="4" s="1"/>
  <c r="J16" i="4" s="1"/>
  <c r="L26" i="4" s="1"/>
  <c r="D8" i="4"/>
  <c r="F10" i="4" s="1"/>
  <c r="J15" i="4" s="1"/>
  <c r="L25" i="4" s="1"/>
  <c r="D43" i="3"/>
  <c r="D42" i="3"/>
  <c r="D39" i="3"/>
  <c r="F41" i="3" s="1"/>
  <c r="J36" i="3" s="1"/>
  <c r="D38" i="3"/>
  <c r="F40" i="3" s="1"/>
  <c r="J35" i="3" s="1"/>
  <c r="D33" i="3"/>
  <c r="F31" i="3" s="1"/>
  <c r="D32" i="3"/>
  <c r="F30" i="3" s="1"/>
  <c r="D29" i="3"/>
  <c r="D28" i="3"/>
  <c r="D23" i="3"/>
  <c r="D22" i="3"/>
  <c r="D19" i="3"/>
  <c r="F21" i="3" s="1"/>
  <c r="D18" i="3"/>
  <c r="F20" i="3" s="1"/>
  <c r="D13" i="3"/>
  <c r="D12" i="3"/>
  <c r="D9" i="3"/>
  <c r="F11" i="3" s="1"/>
  <c r="J16" i="3" s="1"/>
  <c r="L26" i="3" s="1"/>
  <c r="D8" i="3"/>
  <c r="F10" i="3" s="1"/>
  <c r="J15" i="3" s="1"/>
  <c r="L25" i="3" s="1"/>
  <c r="D43" i="2"/>
  <c r="D42" i="2"/>
  <c r="F40" i="2" s="1"/>
  <c r="J35" i="2" s="1"/>
  <c r="F41" i="2"/>
  <c r="J36" i="2" s="1"/>
  <c r="D39" i="2"/>
  <c r="D38" i="2"/>
  <c r="D33" i="2"/>
  <c r="D32" i="2"/>
  <c r="D29" i="2"/>
  <c r="F31" i="2" s="1"/>
  <c r="D28" i="2"/>
  <c r="F30" i="2" s="1"/>
  <c r="D23" i="2"/>
  <c r="F21" i="2" s="1"/>
  <c r="D22" i="2"/>
  <c r="F20" i="2" s="1"/>
  <c r="D19" i="2"/>
  <c r="D18" i="2"/>
  <c r="D13" i="2"/>
  <c r="D12" i="2"/>
  <c r="D9" i="2"/>
  <c r="F11" i="2" s="1"/>
  <c r="J16" i="2" s="1"/>
  <c r="L26" i="2" s="1"/>
  <c r="D8" i="2"/>
  <c r="F10" i="2" s="1"/>
  <c r="J15" i="2" s="1"/>
  <c r="D43" i="1"/>
  <c r="F41" i="1" s="1"/>
  <c r="J36" i="1" s="1"/>
  <c r="L26" i="1" s="1"/>
  <c r="D42" i="1"/>
  <c r="F40" i="1" s="1"/>
  <c r="J35" i="1" s="1"/>
  <c r="L25" i="1" s="1"/>
  <c r="D39" i="1"/>
  <c r="D38" i="1"/>
  <c r="D33" i="1"/>
  <c r="D32" i="1"/>
  <c r="F31" i="1"/>
  <c r="D29" i="1"/>
  <c r="D28" i="1"/>
  <c r="F30" i="1" s="1"/>
  <c r="D23" i="1"/>
  <c r="F21" i="1" s="1"/>
  <c r="D22" i="1"/>
  <c r="F20" i="1" s="1"/>
  <c r="D19" i="1"/>
  <c r="D18" i="1"/>
  <c r="D13" i="1"/>
  <c r="D12" i="1"/>
  <c r="D9" i="1"/>
  <c r="F11" i="1" s="1"/>
  <c r="J16" i="1" s="1"/>
  <c r="D8" i="1"/>
  <c r="F10" i="1" s="1"/>
  <c r="J15" i="1" s="1"/>
  <c r="L25" i="2" l="1"/>
</calcChain>
</file>

<file path=xl/sharedStrings.xml><?xml version="1.0" encoding="utf-8"?>
<sst xmlns="http://schemas.openxmlformats.org/spreadsheetml/2006/main" count="498" uniqueCount="370">
  <si>
    <t>PLATZIERUNGEN</t>
  </si>
  <si>
    <t>1.</t>
  </si>
  <si>
    <t>2.</t>
  </si>
  <si>
    <t>3.</t>
  </si>
  <si>
    <t>Tek, Dilan</t>
  </si>
  <si>
    <t>ESV Prenzlau</t>
  </si>
  <si>
    <t>SV Arminia Hannover</t>
  </si>
  <si>
    <t>Dahms, Ann-Marie</t>
  </si>
  <si>
    <t>Ludwig, Miriam</t>
  </si>
  <si>
    <t>SV Friedrichsgabe</t>
  </si>
  <si>
    <t>Puskas, Isabell</t>
  </si>
  <si>
    <t>TTC Finow-Gewo Eberswalde</t>
  </si>
  <si>
    <t>ME 2000</t>
  </si>
  <si>
    <t>27. andro Kids Open 2016</t>
  </si>
  <si>
    <t>Dahms</t>
  </si>
  <si>
    <t>van der Roaf</t>
  </si>
  <si>
    <t>Ucar</t>
  </si>
  <si>
    <t>Frank</t>
  </si>
  <si>
    <t>Günther</t>
  </si>
  <si>
    <t>Grein</t>
  </si>
  <si>
    <t>Dudek</t>
  </si>
  <si>
    <t>Ludwig</t>
  </si>
  <si>
    <t>Puskas</t>
  </si>
  <si>
    <t>Söffler</t>
  </si>
  <si>
    <t>Litschke</t>
  </si>
  <si>
    <t>Walter</t>
  </si>
  <si>
    <t>Blum</t>
  </si>
  <si>
    <t>Banbach</t>
  </si>
  <si>
    <t>Kluttig</t>
  </si>
  <si>
    <t>Tek</t>
  </si>
  <si>
    <t>Kaubisch, Finja</t>
  </si>
  <si>
    <t>Garb, Aleksandra</t>
  </si>
  <si>
    <t>Koschinski, Jule</t>
  </si>
  <si>
    <t>Poncin, Julie</t>
  </si>
  <si>
    <t>TTSV Schloß Holte-Sende</t>
  </si>
  <si>
    <t>KS Gorce Nowy Targ (POL)</t>
  </si>
  <si>
    <t>SC Westfalia Kinderhaus</t>
  </si>
  <si>
    <t>Luxemburg (FLTT) (LUX)</t>
  </si>
  <si>
    <t>Kaubisch</t>
  </si>
  <si>
    <t>Diermann</t>
  </si>
  <si>
    <t>Schüler</t>
  </si>
  <si>
    <t>Gach</t>
  </si>
  <si>
    <t>Koschinski</t>
  </si>
  <si>
    <t>Müller</t>
  </si>
  <si>
    <t>Lemke</t>
  </si>
  <si>
    <t>van Tilburg</t>
  </si>
  <si>
    <t>Samol</t>
  </si>
  <si>
    <t>Wolz</t>
  </si>
  <si>
    <t>Walkenhorst</t>
  </si>
  <si>
    <t>Poncin</t>
  </si>
  <si>
    <t>Reichenbach</t>
  </si>
  <si>
    <t>Garb</t>
  </si>
  <si>
    <t>Abbes</t>
  </si>
  <si>
    <t>Bernhard</t>
  </si>
  <si>
    <t>Tosse, Linda</t>
  </si>
  <si>
    <t>Fejes, Ana</t>
  </si>
  <si>
    <t>Gerolemou, Efseveia</t>
  </si>
  <si>
    <t>Lamhardt, Mara</t>
  </si>
  <si>
    <t>TTC Bruckberg</t>
  </si>
  <si>
    <t>Dobanovci (SRB)</t>
  </si>
  <si>
    <t>TuS Hiltrup</t>
  </si>
  <si>
    <t>AS Polemidia (CYP)</t>
  </si>
  <si>
    <t>ME 2001</t>
  </si>
  <si>
    <t>ME 2002</t>
  </si>
  <si>
    <t>Tosse</t>
  </si>
  <si>
    <t>Stockner</t>
  </si>
  <si>
    <t>Kaiser</t>
  </si>
  <si>
    <t>Links</t>
  </si>
  <si>
    <t>Geroleman</t>
  </si>
  <si>
    <t>Rest</t>
  </si>
  <si>
    <t>Leser</t>
  </si>
  <si>
    <t>Löher</t>
  </si>
  <si>
    <t>Lamhardt</t>
  </si>
  <si>
    <t>Lehnen</t>
  </si>
  <si>
    <t>Kern</t>
  </si>
  <si>
    <t>Klett</t>
  </si>
  <si>
    <t>Koch</t>
  </si>
  <si>
    <t>Stahl</t>
  </si>
  <si>
    <t>Jost</t>
  </si>
  <si>
    <t>Fejes</t>
  </si>
  <si>
    <t>Kowalczyk, Zuzanna</t>
  </si>
  <si>
    <t>Jarkowska, Aleksandra</t>
  </si>
  <si>
    <t>Kovacs-Katona, Lilla</t>
  </si>
  <si>
    <t>Badalouf, Sarah</t>
  </si>
  <si>
    <t>Dojlidy Bialystok (POL)</t>
  </si>
  <si>
    <t>STK Dombos (SRB)</t>
  </si>
  <si>
    <t>Tietgens</t>
  </si>
  <si>
    <t>Tensz</t>
  </si>
  <si>
    <t>Badalouf</t>
  </si>
  <si>
    <t>Mesnyak</t>
  </si>
  <si>
    <t>Gefele</t>
  </si>
  <si>
    <t>Kowalczyck</t>
  </si>
  <si>
    <t>Dujmovic</t>
  </si>
  <si>
    <t>Schrieber</t>
  </si>
  <si>
    <t>Schön</t>
  </si>
  <si>
    <t>Strebelle</t>
  </si>
  <si>
    <t>Kovacs-Katona</t>
  </si>
  <si>
    <t>Piske</t>
  </si>
  <si>
    <t>Nuri</t>
  </si>
  <si>
    <t>Jarkowska</t>
  </si>
  <si>
    <t>Johann</t>
  </si>
  <si>
    <t>Schütt</t>
  </si>
  <si>
    <t>ME 2003</t>
  </si>
  <si>
    <t>ME 2004</t>
  </si>
  <si>
    <t>Hajduk, Martyna</t>
  </si>
  <si>
    <t>Baltus, Chiara</t>
  </si>
  <si>
    <t>Schüler, Anna</t>
  </si>
  <si>
    <t>Gliewe, Natalie</t>
  </si>
  <si>
    <t>KS Politechnika Rzeszow (POL)</t>
  </si>
  <si>
    <t>TTC Heppenheim</t>
  </si>
  <si>
    <t>Hajduk</t>
  </si>
  <si>
    <t>Albers</t>
  </si>
  <si>
    <t>Wanschik</t>
  </si>
  <si>
    <t>Turkoaye</t>
  </si>
  <si>
    <t>Piquard</t>
  </si>
  <si>
    <t>Täsler</t>
  </si>
  <si>
    <t>Bernet</t>
  </si>
  <si>
    <t>Gliewe</t>
  </si>
  <si>
    <t>Libarska</t>
  </si>
  <si>
    <t>Jänisch</t>
  </si>
  <si>
    <t>Nitz</t>
  </si>
  <si>
    <t>Preda</t>
  </si>
  <si>
    <t>Trühe</t>
  </si>
  <si>
    <t>Streifeneder</t>
  </si>
  <si>
    <t>Baltus</t>
  </si>
  <si>
    <t>ME 2005</t>
  </si>
  <si>
    <t>Gvozdenovic, Katarina</t>
  </si>
  <si>
    <t>Brzyska, Anna</t>
  </si>
  <si>
    <t>Antic, Jovana</t>
  </si>
  <si>
    <t>Girlea, Maria Cosmina</t>
  </si>
  <si>
    <t>PKS Kolping Jaroslaw (POL)</t>
  </si>
  <si>
    <t>Css1 Bucharest (ROU)</t>
  </si>
  <si>
    <t>Gvozdenovic</t>
  </si>
  <si>
    <t>Balcon-Müller</t>
  </si>
  <si>
    <t>Hartmann</t>
  </si>
  <si>
    <t>Dittel</t>
  </si>
  <si>
    <t>Girlea</t>
  </si>
  <si>
    <t>Böhm</t>
  </si>
  <si>
    <t>Eijkenboom</t>
  </si>
  <si>
    <t>Bondareva</t>
  </si>
  <si>
    <t>Schrader</t>
  </si>
  <si>
    <t>Irmler</t>
  </si>
  <si>
    <t xml:space="preserve">Böhm </t>
  </si>
  <si>
    <t>Koca</t>
  </si>
  <si>
    <t>Brzyska</t>
  </si>
  <si>
    <t>Antic</t>
  </si>
  <si>
    <t>Golab</t>
  </si>
  <si>
    <t>Tanacs, Nora</t>
  </si>
  <si>
    <t>Stortz, Jele</t>
  </si>
  <si>
    <t>Jost, Emily</t>
  </si>
  <si>
    <t>Duviver, Eloise</t>
  </si>
  <si>
    <t>Soltvadkerti TE (HUN)</t>
  </si>
  <si>
    <t>TTC Suggental</t>
  </si>
  <si>
    <t>SV Helfendorf</t>
  </si>
  <si>
    <t>Belgium (BEL)</t>
  </si>
  <si>
    <t>Stortz</t>
  </si>
  <si>
    <t>Gaidukevic</t>
  </si>
  <si>
    <t>Koczolko</t>
  </si>
  <si>
    <t>Breyer</t>
  </si>
  <si>
    <t>Detert</t>
  </si>
  <si>
    <t>Barnach</t>
  </si>
  <si>
    <t>Fischer</t>
  </si>
  <si>
    <t>Daviver</t>
  </si>
  <si>
    <t>Molnar</t>
  </si>
  <si>
    <t>Guzik</t>
  </si>
  <si>
    <t>Tanacs</t>
  </si>
  <si>
    <t>Wolf</t>
  </si>
  <si>
    <t>Braidoth</t>
  </si>
  <si>
    <t>Pelz</t>
  </si>
  <si>
    <t>ME 2006</t>
  </si>
  <si>
    <t>ME 2007</t>
  </si>
  <si>
    <t>Müller, Evelin</t>
  </si>
  <si>
    <t>Rudolph, Sophia</t>
  </si>
  <si>
    <t>Stankeviciute, Medeine</t>
  </si>
  <si>
    <t>Kozemiakinaite, Jorune</t>
  </si>
  <si>
    <t>N.z-M.r Vilnius (LTU)</t>
  </si>
  <si>
    <t>Schroeder</t>
  </si>
  <si>
    <t>Rudolph</t>
  </si>
  <si>
    <t>Wcykkowska</t>
  </si>
  <si>
    <t>von Bandemeer</t>
  </si>
  <si>
    <t>Laffineur</t>
  </si>
  <si>
    <t>Düchting</t>
  </si>
  <si>
    <t>Bartkiewicz</t>
  </si>
  <si>
    <t>Beecken</t>
  </si>
  <si>
    <t>Kozemiakinate</t>
  </si>
  <si>
    <t>Kolasa</t>
  </si>
  <si>
    <t>Tiekin</t>
  </si>
  <si>
    <t>Beresfoyaya</t>
  </si>
  <si>
    <t>Nenakov</t>
  </si>
  <si>
    <t>Berus</t>
  </si>
  <si>
    <t>Nassat</t>
  </si>
  <si>
    <t>Stankevicinte</t>
  </si>
  <si>
    <t>Gencer, Sadettin</t>
  </si>
  <si>
    <t>Pelz, Pekka</t>
  </si>
  <si>
    <t>Bassan, Umut Emre</t>
  </si>
  <si>
    <t>Flasche, Nick</t>
  </si>
  <si>
    <t>TTC Neuhausen</t>
  </si>
  <si>
    <t>Berliner Tischtennis Verband</t>
  </si>
  <si>
    <t>Gencer</t>
  </si>
  <si>
    <t>Hansen</t>
  </si>
  <si>
    <t>Bethge</t>
  </si>
  <si>
    <t>Saive</t>
  </si>
  <si>
    <t>Mentrup</t>
  </si>
  <si>
    <t>Beckr</t>
  </si>
  <si>
    <t>Aschenbrenner</t>
  </si>
  <si>
    <t>Flasche</t>
  </si>
  <si>
    <t>Albrecht</t>
  </si>
  <si>
    <t>Aker</t>
  </si>
  <si>
    <t>Mester</t>
  </si>
  <si>
    <t>Kristenke</t>
  </si>
  <si>
    <t>Reihs</t>
  </si>
  <si>
    <t>Jäbges</t>
  </si>
  <si>
    <t>Bassan</t>
  </si>
  <si>
    <t>JE 2000</t>
  </si>
  <si>
    <t>Osiro Shinohara, Pedro</t>
  </si>
  <si>
    <t>Engel, Finn</t>
  </si>
  <si>
    <t>Hinrichs, Janek</t>
  </si>
  <si>
    <t>Holze, Dominik</t>
  </si>
  <si>
    <t>TTC Schwalbe Bergneustadt</t>
  </si>
  <si>
    <t>MTV Jever</t>
  </si>
  <si>
    <t>SV Eintracht Magdeburg Diesdorf</t>
  </si>
  <si>
    <t>Engel</t>
  </si>
  <si>
    <t>Voß</t>
  </si>
  <si>
    <t>Nhat Quan</t>
  </si>
  <si>
    <t>Oliveira</t>
  </si>
  <si>
    <t>Tvermoes</t>
  </si>
  <si>
    <t>Affeldt</t>
  </si>
  <si>
    <t>Schmidt</t>
  </si>
  <si>
    <t>Holze</t>
  </si>
  <si>
    <t>Osiro Shinhora</t>
  </si>
  <si>
    <t>Wulkesch</t>
  </si>
  <si>
    <t>Misera</t>
  </si>
  <si>
    <t>Schwarzer</t>
  </si>
  <si>
    <t>Gao</t>
  </si>
  <si>
    <t>Ebbers</t>
  </si>
  <si>
    <t>Nowak</t>
  </si>
  <si>
    <t>Hinrichs</t>
  </si>
  <si>
    <t>JE 2001</t>
  </si>
  <si>
    <t>JE 2002</t>
  </si>
  <si>
    <t>Kulczycki, Samuel</t>
  </si>
  <si>
    <t>Hardmeier, Elias</t>
  </si>
  <si>
    <t>Malchowski, Michal</t>
  </si>
  <si>
    <t>Faust, Ben</t>
  </si>
  <si>
    <t>GKS Gorzovia (POL)</t>
  </si>
  <si>
    <t>MTS Kwidzyn (POL)</t>
  </si>
  <si>
    <t>Kulczycki</t>
  </si>
  <si>
    <t>Lautsch</t>
  </si>
  <si>
    <t>Harpe</t>
  </si>
  <si>
    <t>Padubrin</t>
  </si>
  <si>
    <t>Zilien</t>
  </si>
  <si>
    <t>Augenheyster</t>
  </si>
  <si>
    <t>König</t>
  </si>
  <si>
    <t>Faust</t>
  </si>
  <si>
    <t>Hardmeier</t>
  </si>
  <si>
    <t>Chrzescian</t>
  </si>
  <si>
    <t>Engelhardt</t>
  </si>
  <si>
    <t>Rabaev</t>
  </si>
  <si>
    <t>Müstermann</t>
  </si>
  <si>
    <t>Malchowsky</t>
  </si>
  <si>
    <t>Chirodia</t>
  </si>
  <si>
    <t>Grote</t>
  </si>
  <si>
    <t>Kolasa, Szymon</t>
  </si>
  <si>
    <t>Misera, Tammo</t>
  </si>
  <si>
    <t>Kwiatkowski, Patryk</t>
  </si>
  <si>
    <t>Michalski, Piotr</t>
  </si>
  <si>
    <t>Hannover 96</t>
  </si>
  <si>
    <t>Berben</t>
  </si>
  <si>
    <t>Lewaszkiewicz</t>
  </si>
  <si>
    <t>Ligurski</t>
  </si>
  <si>
    <t>Hicken</t>
  </si>
  <si>
    <t>Kwiatkowski</t>
  </si>
  <si>
    <t>Menner</t>
  </si>
  <si>
    <t>Teramae</t>
  </si>
  <si>
    <t>Nedeljkavic</t>
  </si>
  <si>
    <t>Korczak</t>
  </si>
  <si>
    <t>Köster-Heuschen</t>
  </si>
  <si>
    <t>Fontaine</t>
  </si>
  <si>
    <t>Michalski</t>
  </si>
  <si>
    <t>Fortmann</t>
  </si>
  <si>
    <t>Hintze</t>
  </si>
  <si>
    <t>JE 2003</t>
  </si>
  <si>
    <t>Strauß, Luca</t>
  </si>
  <si>
    <t>Danzer, Matthias</t>
  </si>
  <si>
    <t>von Bandemer, Justus</t>
  </si>
  <si>
    <t>Appel, Jim</t>
  </si>
  <si>
    <t>TSV Lunestedt</t>
  </si>
  <si>
    <t>Borussia Düsseldorf</t>
  </si>
  <si>
    <t>TSV Sasel</t>
  </si>
  <si>
    <t>Appel</t>
  </si>
  <si>
    <t>Stefanidis</t>
  </si>
  <si>
    <t>von Bandemer</t>
  </si>
  <si>
    <t>Weiler</t>
  </si>
  <si>
    <t>Strauß</t>
  </si>
  <si>
    <t>Adoniak</t>
  </si>
  <si>
    <t>Lange</t>
  </si>
  <si>
    <t>Bilecki</t>
  </si>
  <si>
    <t>Price</t>
  </si>
  <si>
    <t>Alot</t>
  </si>
  <si>
    <t>Radnovic</t>
  </si>
  <si>
    <t>Danzer</t>
  </si>
  <si>
    <t>Kahne</t>
  </si>
  <si>
    <t>Bosten</t>
  </si>
  <si>
    <t>Kostecki</t>
  </si>
  <si>
    <t>JE 2004</t>
  </si>
  <si>
    <t>JE 2005</t>
  </si>
  <si>
    <t>Michna, Dawid</t>
  </si>
  <si>
    <t>Fraczek, Bartosz</t>
  </si>
  <si>
    <t>Zelengowski, Mateusz</t>
  </si>
  <si>
    <t>Bär, Hendrik</t>
  </si>
  <si>
    <t>MRKS Gdansk (POL)</t>
  </si>
  <si>
    <t>KU AZS Politechnika Rzeszow (POL)</t>
  </si>
  <si>
    <t>KS Jofrakuda Swiebodzin (POL)</t>
  </si>
  <si>
    <t>TTG Ulm</t>
  </si>
  <si>
    <t>Scärrer</t>
  </si>
  <si>
    <t>Michna</t>
  </si>
  <si>
    <t>Kühn v. Burgdorff</t>
  </si>
  <si>
    <t>Keßler</t>
  </si>
  <si>
    <t>Bär</t>
  </si>
  <si>
    <t>Bellinghausen</t>
  </si>
  <si>
    <t>Fichtner</t>
  </si>
  <si>
    <t>Sander</t>
  </si>
  <si>
    <t>Zelengowski</t>
  </si>
  <si>
    <t>Tschense</t>
  </si>
  <si>
    <t>Erkis</t>
  </si>
  <si>
    <t>Gutzeit</t>
  </si>
  <si>
    <t>Kramer</t>
  </si>
  <si>
    <t>Steinfort</t>
  </si>
  <si>
    <t>Fraczek</t>
  </si>
  <si>
    <t>Vidic</t>
  </si>
  <si>
    <t>JE 2006</t>
  </si>
  <si>
    <t>Kulczycki, Alan</t>
  </si>
  <si>
    <t>Wandachowicz, Michal</t>
  </si>
  <si>
    <t>Bort, Robin</t>
  </si>
  <si>
    <t>Turecki, Kacper</t>
  </si>
  <si>
    <t>(POL)</t>
  </si>
  <si>
    <t>UKS Rokicie Szczytniki (POL)</t>
  </si>
  <si>
    <t>Dyck</t>
  </si>
  <si>
    <t>Saget</t>
  </si>
  <si>
    <t>Bort</t>
  </si>
  <si>
    <t>Yenen</t>
  </si>
  <si>
    <t>Renold</t>
  </si>
  <si>
    <t>Wandachowicz</t>
  </si>
  <si>
    <t>Hofferer</t>
  </si>
  <si>
    <t>Kieselbach</t>
  </si>
  <si>
    <t>Hollmann</t>
  </si>
  <si>
    <t>Douin</t>
  </si>
  <si>
    <t>Scieszyk</t>
  </si>
  <si>
    <t>Steinbrink</t>
  </si>
  <si>
    <t>Turecki</t>
  </si>
  <si>
    <t>Jadam, Dawid</t>
  </si>
  <si>
    <t>Shutov, Nikon</t>
  </si>
  <si>
    <t>Klag, Wiktor</t>
  </si>
  <si>
    <t>Revers, Romain</t>
  </si>
  <si>
    <t>SS"Gomselmash" (BLR)</t>
  </si>
  <si>
    <t>Shutov</t>
  </si>
  <si>
    <t>Santolaya Wu</t>
  </si>
  <si>
    <t>Kahwischer</t>
  </si>
  <si>
    <t>Merten</t>
  </si>
  <si>
    <t>Revers</t>
  </si>
  <si>
    <t>Shin</t>
  </si>
  <si>
    <t>David</t>
  </si>
  <si>
    <t>Falk</t>
  </si>
  <si>
    <t>Strahl</t>
  </si>
  <si>
    <t>Hersel</t>
  </si>
  <si>
    <t>Klag</t>
  </si>
  <si>
    <t>Thönnißen</t>
  </si>
  <si>
    <t>Piwowar</t>
  </si>
  <si>
    <t>JE 2007</t>
  </si>
  <si>
    <t>TTC Bietigheim</t>
  </si>
  <si>
    <t>TTC Riostar Mutenz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</si>
</sst>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 Normal"/>
      <family val="3"/>
    </font>
    <font>
      <sz val="18"/>
      <color theme="0"/>
      <name val="CA Normal Bold"/>
      <family val="3"/>
    </font>
    <font>
      <sz val="16"/>
      <color theme="0"/>
      <name val="CA Normal Bold"/>
      <family val="3"/>
    </font>
    <font>
      <b/>
      <sz val="12"/>
      <name val="CA Normal"/>
      <family val="3"/>
    </font>
    <font>
      <sz val="12"/>
      <name val="CA Normal"/>
      <family val="3"/>
    </font>
    <font>
      <sz val="18"/>
      <color theme="0"/>
      <name val="CA Normal"/>
      <family val="3"/>
    </font>
    <font>
      <sz val="10"/>
      <color theme="0"/>
      <name val="CA Normal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E800"/>
        <bgColor indexed="64"/>
      </patternFill>
    </fill>
    <fill>
      <patternFill patternType="solid">
        <fgColor rgb="FFAA1D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0" fillId="0" borderId="0" xfId="0" applyFill="1"/>
    <xf numFmtId="0" fontId="0" fillId="5" borderId="0" xfId="0" applyFill="1"/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vertical="center"/>
    </xf>
    <xf numFmtId="0" fontId="5" fillId="5" borderId="0" xfId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center" vertical="center"/>
    </xf>
  </cellXfs>
  <cellStyles count="2">
    <cellStyle name="Standard" xfId="0" builtinId="0"/>
    <cellStyle name="Standard_32_ko_Endrun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A9" sqref="A9"/>
    </sheetView>
  </sheetViews>
  <sheetFormatPr baseColWidth="10" defaultRowHeight="15" x14ac:dyDescent="0.25"/>
  <sheetData>
    <row r="1" spans="1:13" ht="21.75" customHeight="1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  <c r="M1" s="14"/>
    </row>
    <row r="2" spans="1:13" ht="16.5" customHeight="1" x14ac:dyDescent="0.25">
      <c r="A2" s="39"/>
      <c r="B2" s="39"/>
      <c r="C2" s="39"/>
      <c r="D2" s="39"/>
      <c r="E2" s="39"/>
      <c r="F2" s="39"/>
      <c r="G2" s="7" t="s">
        <v>1</v>
      </c>
      <c r="H2" s="8">
        <v>1003</v>
      </c>
      <c r="I2" s="41" t="s">
        <v>4</v>
      </c>
      <c r="J2" s="41"/>
      <c r="K2" s="41" t="s">
        <v>6</v>
      </c>
      <c r="L2" s="41"/>
      <c r="M2" s="14"/>
    </row>
    <row r="3" spans="1:13" ht="16.5" customHeight="1" x14ac:dyDescent="0.25">
      <c r="A3" s="42" t="s">
        <v>12</v>
      </c>
      <c r="B3" s="42"/>
      <c r="C3" s="42"/>
      <c r="D3" s="42"/>
      <c r="E3" s="42"/>
      <c r="F3" s="42"/>
      <c r="G3" s="7" t="s">
        <v>2</v>
      </c>
      <c r="H3" s="8">
        <v>218</v>
      </c>
      <c r="I3" s="41" t="s">
        <v>7</v>
      </c>
      <c r="J3" s="41"/>
      <c r="K3" s="41" t="s">
        <v>5</v>
      </c>
      <c r="L3" s="41"/>
      <c r="M3" s="14"/>
    </row>
    <row r="4" spans="1:13" ht="16.5" customHeight="1" x14ac:dyDescent="0.25">
      <c r="A4" s="42"/>
      <c r="B4" s="42"/>
      <c r="C4" s="42"/>
      <c r="D4" s="42"/>
      <c r="E4" s="42"/>
      <c r="F4" s="42"/>
      <c r="G4" s="7" t="s">
        <v>3</v>
      </c>
      <c r="H4" s="8">
        <v>527</v>
      </c>
      <c r="I4" s="41" t="s">
        <v>8</v>
      </c>
      <c r="J4" s="41"/>
      <c r="K4" s="41" t="s">
        <v>9</v>
      </c>
      <c r="L4" s="41"/>
      <c r="M4" s="14"/>
    </row>
    <row r="5" spans="1:13" ht="16.5" x14ac:dyDescent="0.25">
      <c r="A5" s="10"/>
      <c r="B5" s="11"/>
      <c r="C5" s="11"/>
      <c r="D5" s="12"/>
      <c r="E5" s="13"/>
      <c r="F5" s="13"/>
      <c r="G5" s="7" t="s">
        <v>3</v>
      </c>
      <c r="H5" s="8">
        <v>676</v>
      </c>
      <c r="I5" s="41" t="s">
        <v>10</v>
      </c>
      <c r="J5" s="41"/>
      <c r="K5" s="41" t="s">
        <v>11</v>
      </c>
      <c r="L5" s="41"/>
      <c r="M5" s="14"/>
    </row>
    <row r="6" spans="1:13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  <c r="M6" s="14"/>
    </row>
    <row r="7" spans="1:13" x14ac:dyDescent="0.25">
      <c r="A7" s="1">
        <v>218</v>
      </c>
      <c r="B7" s="2" t="s">
        <v>14</v>
      </c>
      <c r="C7" s="3"/>
      <c r="D7" s="20"/>
      <c r="E7" s="21"/>
      <c r="F7" s="21"/>
      <c r="G7" s="21"/>
      <c r="H7" s="20"/>
      <c r="I7" s="21"/>
      <c r="J7" s="20"/>
      <c r="K7" s="21"/>
      <c r="L7" s="20"/>
      <c r="M7" s="14"/>
    </row>
    <row r="8" spans="1:13" x14ac:dyDescent="0.25">
      <c r="A8" s="4"/>
      <c r="B8" s="5"/>
      <c r="C8" s="35">
        <v>1</v>
      </c>
      <c r="D8" s="22" t="str">
        <f>IF(C8=1,B7,IF(C8=2,B9,""))</f>
        <v>Dahms</v>
      </c>
      <c r="E8" s="23"/>
      <c r="F8" s="23"/>
      <c r="G8" s="23"/>
      <c r="H8" s="20"/>
      <c r="I8" s="21"/>
      <c r="J8" s="20"/>
      <c r="K8" s="21"/>
      <c r="L8" s="20"/>
      <c r="M8" s="14"/>
    </row>
    <row r="9" spans="1:13" x14ac:dyDescent="0.25">
      <c r="A9" s="1"/>
      <c r="B9" s="2" t="s">
        <v>15</v>
      </c>
      <c r="C9" s="35"/>
      <c r="D9" s="24">
        <f>IF(C8=1,A7,IF(C8=2,A9,""))</f>
        <v>218</v>
      </c>
      <c r="E9" s="23"/>
      <c r="F9" s="23"/>
      <c r="G9" s="23"/>
      <c r="H9" s="20"/>
      <c r="I9" s="21"/>
      <c r="J9" s="20"/>
      <c r="K9" s="21"/>
      <c r="L9" s="20"/>
      <c r="M9" s="14"/>
    </row>
    <row r="10" spans="1:13" x14ac:dyDescent="0.25">
      <c r="A10" s="4"/>
      <c r="B10" s="6"/>
      <c r="C10" s="3"/>
      <c r="D10" s="25"/>
      <c r="E10" s="33">
        <v>1</v>
      </c>
      <c r="F10" s="34" t="str">
        <f>IF(E10=1,D8,IF(E10=2,D12,""))</f>
        <v>Dahms</v>
      </c>
      <c r="G10" s="34"/>
      <c r="H10" s="34"/>
      <c r="I10" s="23"/>
      <c r="J10" s="20"/>
      <c r="K10" s="21"/>
      <c r="L10" s="20"/>
      <c r="M10" s="14"/>
    </row>
    <row r="11" spans="1:13" x14ac:dyDescent="0.25">
      <c r="A11" s="1">
        <v>1104</v>
      </c>
      <c r="B11" s="2" t="s">
        <v>16</v>
      </c>
      <c r="C11" s="3"/>
      <c r="D11" s="25"/>
      <c r="E11" s="33"/>
      <c r="F11" s="37">
        <f>IF(E10=1,D9,IF(E10=2,D13,""))</f>
        <v>218</v>
      </c>
      <c r="G11" s="37"/>
      <c r="H11" s="38"/>
      <c r="I11" s="23"/>
      <c r="J11" s="20"/>
      <c r="K11" s="21"/>
      <c r="L11" s="20"/>
      <c r="M11" s="14"/>
    </row>
    <row r="12" spans="1:13" x14ac:dyDescent="0.25">
      <c r="A12" s="4"/>
      <c r="B12" s="5"/>
      <c r="C12" s="35">
        <v>1</v>
      </c>
      <c r="D12" s="28" t="str">
        <f>IF(C12=1,B11,IF(C12=2,B13,""))</f>
        <v>Ucar</v>
      </c>
      <c r="E12" s="23"/>
      <c r="F12" s="23"/>
      <c r="G12" s="23"/>
      <c r="H12" s="25"/>
      <c r="I12" s="23"/>
      <c r="J12" s="20"/>
      <c r="K12" s="21"/>
      <c r="L12" s="20"/>
      <c r="M12" s="14"/>
    </row>
    <row r="13" spans="1:13" x14ac:dyDescent="0.25">
      <c r="A13" s="1">
        <v>1393</v>
      </c>
      <c r="B13" s="2" t="s">
        <v>17</v>
      </c>
      <c r="C13" s="35"/>
      <c r="D13" s="29">
        <f>IF(C12=1,A11,IF(C12=2,A13,""))</f>
        <v>1104</v>
      </c>
      <c r="E13" s="23"/>
      <c r="F13" s="23"/>
      <c r="G13" s="23"/>
      <c r="H13" s="25"/>
      <c r="I13" s="23"/>
      <c r="J13" s="20"/>
      <c r="K13" s="21"/>
      <c r="L13" s="20"/>
      <c r="M13" s="14"/>
    </row>
    <row r="14" spans="1:13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  <c r="M14" s="14"/>
    </row>
    <row r="15" spans="1:13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2" t="str">
        <f>IF(I15=1,F10,IF(I15=2,F20,""))</f>
        <v>Dahms</v>
      </c>
      <c r="K15" s="21"/>
      <c r="L15" s="20"/>
      <c r="M15" s="14"/>
    </row>
    <row r="16" spans="1:13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218</v>
      </c>
      <c r="K16" s="31"/>
      <c r="L16" s="20"/>
      <c r="M16" s="14"/>
    </row>
    <row r="17" spans="1:13" x14ac:dyDescent="0.25">
      <c r="A17" s="1">
        <v>92</v>
      </c>
      <c r="B17" s="2" t="s">
        <v>18</v>
      </c>
      <c r="C17" s="3"/>
      <c r="D17" s="20"/>
      <c r="E17" s="21"/>
      <c r="F17" s="23"/>
      <c r="G17" s="23"/>
      <c r="H17" s="25"/>
      <c r="I17" s="23"/>
      <c r="J17" s="20"/>
      <c r="K17" s="31"/>
      <c r="L17" s="20"/>
      <c r="M17" s="14"/>
    </row>
    <row r="18" spans="1:13" x14ac:dyDescent="0.25">
      <c r="A18" s="4"/>
      <c r="B18" s="5"/>
      <c r="C18" s="35">
        <v>2</v>
      </c>
      <c r="D18" s="22" t="str">
        <f>IF(C18=1,B17,IF(C18=2,B19,""))</f>
        <v>Grein</v>
      </c>
      <c r="E18" s="23"/>
      <c r="F18" s="23"/>
      <c r="G18" s="23"/>
      <c r="H18" s="25"/>
      <c r="I18" s="23"/>
      <c r="J18" s="20"/>
      <c r="K18" s="31"/>
      <c r="L18" s="20"/>
      <c r="M18" s="14"/>
    </row>
    <row r="19" spans="1:13" x14ac:dyDescent="0.25">
      <c r="A19" s="1">
        <v>1212</v>
      </c>
      <c r="B19" s="2" t="s">
        <v>19</v>
      </c>
      <c r="C19" s="35"/>
      <c r="D19" s="24">
        <f>IF(C18=1,A17,IF(C18=2,A19,""))</f>
        <v>1212</v>
      </c>
      <c r="E19" s="23"/>
      <c r="F19" s="23"/>
      <c r="G19" s="23"/>
      <c r="H19" s="25"/>
      <c r="I19" s="23"/>
      <c r="J19" s="20"/>
      <c r="K19" s="31"/>
      <c r="L19" s="20"/>
      <c r="M19" s="14"/>
    </row>
    <row r="20" spans="1:13" x14ac:dyDescent="0.25">
      <c r="A20" s="4"/>
      <c r="B20" s="6"/>
      <c r="C20" s="3"/>
      <c r="D20" s="25"/>
      <c r="E20" s="33">
        <v>2</v>
      </c>
      <c r="F20" s="34" t="str">
        <f>IF(E20=1,D18,IF(E20=2,D22,""))</f>
        <v>Ludwig</v>
      </c>
      <c r="G20" s="34"/>
      <c r="H20" s="36"/>
      <c r="I20" s="23"/>
      <c r="J20" s="20"/>
      <c r="K20" s="31"/>
      <c r="L20" s="20"/>
      <c r="M20" s="14"/>
    </row>
    <row r="21" spans="1:13" x14ac:dyDescent="0.25">
      <c r="A21" s="1">
        <v>198</v>
      </c>
      <c r="B21" s="2" t="s">
        <v>20</v>
      </c>
      <c r="C21" s="3"/>
      <c r="D21" s="25"/>
      <c r="E21" s="33"/>
      <c r="F21" s="37">
        <f>IF(E20=1,D19,IF(E20=2,D23,""))</f>
        <v>527</v>
      </c>
      <c r="G21" s="37"/>
      <c r="H21" s="37"/>
      <c r="I21" s="23"/>
      <c r="J21" s="20"/>
      <c r="K21" s="31"/>
      <c r="L21" s="20"/>
      <c r="M21" s="14"/>
    </row>
    <row r="22" spans="1:13" x14ac:dyDescent="0.25">
      <c r="A22" s="4"/>
      <c r="B22" s="5"/>
      <c r="C22" s="35">
        <v>2</v>
      </c>
      <c r="D22" s="28" t="str">
        <f>IF(C22=1,B21,IF(C22=2,B23,""))</f>
        <v>Ludwig</v>
      </c>
      <c r="E22" s="23"/>
      <c r="F22" s="23"/>
      <c r="G22" s="23"/>
      <c r="H22" s="20"/>
      <c r="I22" s="23"/>
      <c r="J22" s="20"/>
      <c r="K22" s="31"/>
      <c r="L22" s="20"/>
      <c r="M22" s="14"/>
    </row>
    <row r="23" spans="1:13" x14ac:dyDescent="0.25">
      <c r="A23" s="1">
        <v>527</v>
      </c>
      <c r="B23" s="2" t="s">
        <v>21</v>
      </c>
      <c r="C23" s="35"/>
      <c r="D23" s="29">
        <f>IF(C22=1,A21,IF(C22=2,A23,""))</f>
        <v>527</v>
      </c>
      <c r="E23" s="23"/>
      <c r="F23" s="23"/>
      <c r="G23" s="23"/>
      <c r="H23" s="20"/>
      <c r="I23" s="23"/>
      <c r="J23" s="20"/>
      <c r="K23" s="31"/>
      <c r="L23" s="20"/>
      <c r="M23" s="14"/>
    </row>
    <row r="24" spans="1:13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  <c r="M24" s="14"/>
    </row>
    <row r="25" spans="1:13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2</v>
      </c>
      <c r="L25" s="22" t="str">
        <f>IF(K25=1,J15,IF(K25=2,J35,""))</f>
        <v>Tek</v>
      </c>
      <c r="M25" s="14"/>
    </row>
    <row r="26" spans="1:13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1103</v>
      </c>
      <c r="M26" s="14"/>
    </row>
    <row r="27" spans="1:13" x14ac:dyDescent="0.25">
      <c r="A27" s="1">
        <v>676</v>
      </c>
      <c r="B27" s="2" t="s">
        <v>22</v>
      </c>
      <c r="C27" s="3"/>
      <c r="D27" s="20"/>
      <c r="E27" s="21"/>
      <c r="F27" s="23"/>
      <c r="G27" s="23"/>
      <c r="H27" s="20"/>
      <c r="I27" s="23"/>
      <c r="J27" s="20"/>
      <c r="K27" s="31"/>
      <c r="L27" s="20"/>
      <c r="M27" s="14"/>
    </row>
    <row r="28" spans="1:13" x14ac:dyDescent="0.25">
      <c r="A28" s="4"/>
      <c r="B28" s="5"/>
      <c r="C28" s="35">
        <v>1</v>
      </c>
      <c r="D28" s="22" t="str">
        <f>IF(C28=1,B27,IF(C28=2,B29,""))</f>
        <v>Puskas</v>
      </c>
      <c r="E28" s="23"/>
      <c r="F28" s="23"/>
      <c r="G28" s="23"/>
      <c r="H28" s="20"/>
      <c r="I28" s="23"/>
      <c r="J28" s="20"/>
      <c r="K28" s="31"/>
      <c r="L28" s="20"/>
      <c r="M28" s="14"/>
    </row>
    <row r="29" spans="1:13" x14ac:dyDescent="0.25">
      <c r="A29" s="1">
        <v>199</v>
      </c>
      <c r="B29" s="2" t="s">
        <v>23</v>
      </c>
      <c r="C29" s="35"/>
      <c r="D29" s="24">
        <f>IF(C28=1,A27,IF(C28=2,A29,""))</f>
        <v>676</v>
      </c>
      <c r="E29" s="23"/>
      <c r="F29" s="23"/>
      <c r="G29" s="23"/>
      <c r="H29" s="20"/>
      <c r="I29" s="23"/>
      <c r="J29" s="20"/>
      <c r="K29" s="31"/>
      <c r="L29" s="20"/>
      <c r="M29" s="14"/>
    </row>
    <row r="30" spans="1:13" x14ac:dyDescent="0.25">
      <c r="A30" s="4"/>
      <c r="B30" s="6"/>
      <c r="C30" s="3"/>
      <c r="D30" s="25"/>
      <c r="E30" s="33">
        <v>1</v>
      </c>
      <c r="F30" s="34" t="str">
        <f>IF(E30=1,D28,IF(E30=2,D32,""))</f>
        <v>Puskas</v>
      </c>
      <c r="G30" s="34"/>
      <c r="H30" s="34"/>
      <c r="I30" s="23"/>
      <c r="J30" s="20"/>
      <c r="K30" s="31"/>
      <c r="L30" s="20"/>
      <c r="M30" s="14"/>
    </row>
    <row r="31" spans="1:13" x14ac:dyDescent="0.25">
      <c r="A31" s="1">
        <v>831</v>
      </c>
      <c r="B31" s="2" t="s">
        <v>25</v>
      </c>
      <c r="C31" s="3"/>
      <c r="D31" s="25"/>
      <c r="E31" s="33"/>
      <c r="F31" s="37">
        <f>IF(E30=1,D29,IF(E30=2,D33,""))</f>
        <v>676</v>
      </c>
      <c r="G31" s="37"/>
      <c r="H31" s="38"/>
      <c r="I31" s="23"/>
      <c r="J31" s="20"/>
      <c r="K31" s="31"/>
      <c r="L31" s="20"/>
      <c r="M31" s="14"/>
    </row>
    <row r="32" spans="1:13" x14ac:dyDescent="0.25">
      <c r="A32" s="4"/>
      <c r="B32" s="5"/>
      <c r="C32" s="35">
        <v>1</v>
      </c>
      <c r="D32" s="28" t="str">
        <f>IF(C32=1,B31,IF(C32=2,B33,""))</f>
        <v>Walter</v>
      </c>
      <c r="E32" s="23"/>
      <c r="F32" s="23"/>
      <c r="G32" s="23"/>
      <c r="H32" s="25"/>
      <c r="I32" s="23"/>
      <c r="J32" s="20"/>
      <c r="K32" s="31"/>
      <c r="L32" s="20"/>
      <c r="M32" s="14"/>
    </row>
    <row r="33" spans="1:13" x14ac:dyDescent="0.25">
      <c r="A33" s="1">
        <v>1372</v>
      </c>
      <c r="B33" s="2" t="s">
        <v>24</v>
      </c>
      <c r="C33" s="35"/>
      <c r="D33" s="29">
        <f>IF(C32=1,A31,IF(C32=2,A33,""))</f>
        <v>831</v>
      </c>
      <c r="E33" s="23"/>
      <c r="F33" s="23"/>
      <c r="G33" s="23"/>
      <c r="H33" s="25"/>
      <c r="I33" s="23"/>
      <c r="J33" s="20"/>
      <c r="K33" s="31"/>
      <c r="L33" s="20"/>
      <c r="M33" s="14"/>
    </row>
    <row r="34" spans="1:13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  <c r="M34" s="14"/>
    </row>
    <row r="35" spans="1:13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2" t="str">
        <f>IF(I35=1,F30,IF(I35=2,F40,""))</f>
        <v>Tek</v>
      </c>
      <c r="K35" s="31"/>
      <c r="L35" s="20"/>
      <c r="M35" s="14"/>
    </row>
    <row r="36" spans="1:13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1103</v>
      </c>
      <c r="K36" s="21"/>
      <c r="L36" s="20"/>
      <c r="M36" s="14"/>
    </row>
    <row r="37" spans="1:13" x14ac:dyDescent="0.25">
      <c r="A37" s="1">
        <v>855</v>
      </c>
      <c r="B37" s="2" t="s">
        <v>27</v>
      </c>
      <c r="C37" s="3"/>
      <c r="D37" s="20"/>
      <c r="E37" s="21"/>
      <c r="F37" s="23"/>
      <c r="G37" s="23"/>
      <c r="H37" s="25"/>
      <c r="I37" s="23"/>
      <c r="J37" s="20"/>
      <c r="K37" s="21"/>
      <c r="L37" s="20"/>
      <c r="M37" s="14"/>
    </row>
    <row r="38" spans="1:13" x14ac:dyDescent="0.25">
      <c r="A38" s="4"/>
      <c r="B38" s="5"/>
      <c r="C38" s="35">
        <v>1</v>
      </c>
      <c r="D38" s="22" t="str">
        <f>IF(C38=1,B37,IF(C38=2,B39,""))</f>
        <v>Banbach</v>
      </c>
      <c r="E38" s="23"/>
      <c r="F38" s="23"/>
      <c r="G38" s="23"/>
      <c r="H38" s="25"/>
      <c r="I38" s="23"/>
      <c r="J38" s="20"/>
      <c r="K38" s="21"/>
      <c r="L38" s="20"/>
      <c r="M38" s="14"/>
    </row>
    <row r="39" spans="1:13" x14ac:dyDescent="0.25">
      <c r="A39" s="1">
        <v>7</v>
      </c>
      <c r="B39" s="2" t="s">
        <v>26</v>
      </c>
      <c r="C39" s="35"/>
      <c r="D39" s="24">
        <f>IF(C38=1,A37,IF(C38=2,A39,""))</f>
        <v>855</v>
      </c>
      <c r="E39" s="23"/>
      <c r="F39" s="23"/>
      <c r="G39" s="23"/>
      <c r="H39" s="25"/>
      <c r="I39" s="23"/>
      <c r="J39" s="20"/>
      <c r="K39" s="21"/>
      <c r="L39" s="20"/>
      <c r="M39" s="14"/>
    </row>
    <row r="40" spans="1:13" x14ac:dyDescent="0.25">
      <c r="A40" s="4"/>
      <c r="B40" s="6"/>
      <c r="C40" s="3"/>
      <c r="D40" s="25"/>
      <c r="E40" s="33">
        <v>2</v>
      </c>
      <c r="F40" s="34" t="str">
        <f>IF(E40=1,D38,IF(E40=2,D42,""))</f>
        <v>Tek</v>
      </c>
      <c r="G40" s="34"/>
      <c r="H40" s="36"/>
      <c r="I40" s="23"/>
      <c r="J40" s="20"/>
      <c r="K40" s="21"/>
      <c r="L40" s="20"/>
      <c r="M40" s="14"/>
    </row>
    <row r="41" spans="1:13" x14ac:dyDescent="0.25">
      <c r="A41" s="1">
        <v>1392</v>
      </c>
      <c r="B41" s="2" t="s">
        <v>28</v>
      </c>
      <c r="C41" s="3"/>
      <c r="D41" s="25"/>
      <c r="E41" s="33"/>
      <c r="F41" s="37">
        <f>IF(E40=1,D39,IF(E40=2,D43,""))</f>
        <v>1103</v>
      </c>
      <c r="G41" s="37"/>
      <c r="H41" s="37"/>
      <c r="I41" s="21"/>
      <c r="J41" s="20"/>
      <c r="K41" s="21"/>
      <c r="L41" s="20"/>
      <c r="M41" s="14"/>
    </row>
    <row r="42" spans="1:13" x14ac:dyDescent="0.25">
      <c r="A42" s="4"/>
      <c r="B42" s="5"/>
      <c r="C42" s="35">
        <v>2</v>
      </c>
      <c r="D42" s="28" t="str">
        <f>IF(C42=1,B41,IF(C42=2,B43,""))</f>
        <v>Tek</v>
      </c>
      <c r="E42" s="23"/>
      <c r="F42" s="23"/>
      <c r="G42" s="23"/>
      <c r="H42" s="20"/>
      <c r="I42" s="21"/>
      <c r="J42" s="20"/>
      <c r="K42" s="21"/>
      <c r="L42" s="20"/>
      <c r="M42" s="14"/>
    </row>
    <row r="43" spans="1:13" x14ac:dyDescent="0.25">
      <c r="A43" s="1">
        <v>1103</v>
      </c>
      <c r="B43" s="2" t="s">
        <v>29</v>
      </c>
      <c r="C43" s="35"/>
      <c r="D43" s="29">
        <f>IF(C42=1,A41,IF(C42=2,A43,""))</f>
        <v>1103</v>
      </c>
      <c r="E43" s="23"/>
      <c r="F43" s="23"/>
      <c r="G43" s="23"/>
      <c r="H43" s="20"/>
      <c r="I43" s="21"/>
      <c r="J43" s="20"/>
      <c r="K43" s="21"/>
      <c r="L43" s="20"/>
      <c r="M43" s="14"/>
    </row>
    <row r="44" spans="1:13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</row>
    <row r="45" spans="1:13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</sheetData>
  <mergeCells count="34">
    <mergeCell ref="E40:E41"/>
    <mergeCell ref="F40:H40"/>
    <mergeCell ref="F41:H41"/>
    <mergeCell ref="C42:C43"/>
    <mergeCell ref="K25:K26"/>
    <mergeCell ref="C28:C29"/>
    <mergeCell ref="E30:E31"/>
    <mergeCell ref="F30:H30"/>
    <mergeCell ref="F31:H31"/>
    <mergeCell ref="C32:C33"/>
    <mergeCell ref="C8:C9"/>
    <mergeCell ref="A1:F2"/>
    <mergeCell ref="G1:L1"/>
    <mergeCell ref="I2:J2"/>
    <mergeCell ref="K2:L2"/>
    <mergeCell ref="A3:F4"/>
    <mergeCell ref="I3:J3"/>
    <mergeCell ref="K3:L3"/>
    <mergeCell ref="I4:J4"/>
    <mergeCell ref="K4:L4"/>
    <mergeCell ref="I5:J5"/>
    <mergeCell ref="K5:L5"/>
    <mergeCell ref="E10:E11"/>
    <mergeCell ref="F10:H10"/>
    <mergeCell ref="I35:I36"/>
    <mergeCell ref="C38:C39"/>
    <mergeCell ref="E20:E21"/>
    <mergeCell ref="F20:H20"/>
    <mergeCell ref="F21:H21"/>
    <mergeCell ref="C22:C23"/>
    <mergeCell ref="F11:H11"/>
    <mergeCell ref="C12:C13"/>
    <mergeCell ref="I15:I16"/>
    <mergeCell ref="C18:C19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M11" sqref="M11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9">
        <v>647</v>
      </c>
      <c r="I2" s="41" t="s">
        <v>214</v>
      </c>
      <c r="J2" s="41"/>
      <c r="K2" s="41" t="s">
        <v>369</v>
      </c>
      <c r="L2" s="41"/>
    </row>
    <row r="3" spans="1:12" ht="16.5" x14ac:dyDescent="0.25">
      <c r="A3" s="42" t="s">
        <v>237</v>
      </c>
      <c r="B3" s="42"/>
      <c r="C3" s="42"/>
      <c r="D3" s="42"/>
      <c r="E3" s="42"/>
      <c r="F3" s="42"/>
      <c r="G3" s="7" t="s">
        <v>2</v>
      </c>
      <c r="H3" s="9">
        <v>155</v>
      </c>
      <c r="I3" s="41" t="s">
        <v>215</v>
      </c>
      <c r="J3" s="41"/>
      <c r="K3" s="41" t="s">
        <v>218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9">
        <v>249</v>
      </c>
      <c r="I4" s="41" t="s">
        <v>216</v>
      </c>
      <c r="J4" s="41"/>
      <c r="K4" s="41" t="s">
        <v>219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9">
        <v>838</v>
      </c>
      <c r="I5" s="41" t="s">
        <v>217</v>
      </c>
      <c r="J5" s="41"/>
      <c r="K5" s="41" t="s">
        <v>220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155</v>
      </c>
      <c r="B7" s="2" t="s">
        <v>221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6" t="str">
        <f>IF(C8=1,B7,IF(C8=2,B9,""))</f>
        <v>Engel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1013</v>
      </c>
      <c r="B9" s="2" t="s">
        <v>222</v>
      </c>
      <c r="C9" s="35"/>
      <c r="D9" s="27">
        <f>IF(C8=1,A7,IF(C8=2,A9,""))</f>
        <v>155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Engel</v>
      </c>
      <c r="G10" s="34"/>
      <c r="H10" s="34"/>
      <c r="I10" s="23"/>
      <c r="J10" s="20"/>
      <c r="K10" s="21"/>
      <c r="L10" s="20"/>
    </row>
    <row r="11" spans="1:12" x14ac:dyDescent="0.25">
      <c r="A11" s="1">
        <v>512</v>
      </c>
      <c r="B11" s="2" t="s">
        <v>223</v>
      </c>
      <c r="C11" s="3"/>
      <c r="D11" s="25"/>
      <c r="E11" s="33"/>
      <c r="F11" s="37">
        <f>IF(E10=1,D9,IF(E10=2,D13,""))</f>
        <v>155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32" t="str">
        <f>IF(C12=1,B11,IF(C12=2,B13,""))</f>
        <v>Oliveira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42</v>
      </c>
      <c r="B13" s="2" t="s">
        <v>224</v>
      </c>
      <c r="C13" s="35"/>
      <c r="D13" s="29">
        <f>IF(C12=1,A11,IF(C12=2,A13,""))</f>
        <v>42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6" t="str">
        <f>IF(I15=1,F10,IF(I15=2,F20,""))</f>
        <v>Engel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7">
        <f>IF(I15=1,F11,IF(I15=2,F21,""))</f>
        <v>155</v>
      </c>
      <c r="K16" s="31"/>
      <c r="L16" s="20"/>
    </row>
    <row r="17" spans="1:12" x14ac:dyDescent="0.25">
      <c r="A17" s="1">
        <v>1162</v>
      </c>
      <c r="B17" s="2" t="s">
        <v>225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1</v>
      </c>
      <c r="D18" s="26" t="str">
        <f>IF(C18=1,B17,IF(C18=2,B19,""))</f>
        <v>Tvermoes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143</v>
      </c>
      <c r="B19" s="2" t="s">
        <v>226</v>
      </c>
      <c r="C19" s="35"/>
      <c r="D19" s="27">
        <f>IF(C18=1,A17,IF(C18=2,A19,""))</f>
        <v>1162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2</v>
      </c>
      <c r="F20" s="34" t="str">
        <f>IF(E20=1,D18,IF(E20=2,D22,""))</f>
        <v>Holze</v>
      </c>
      <c r="G20" s="34"/>
      <c r="H20" s="36"/>
      <c r="I20" s="23"/>
      <c r="J20" s="20"/>
      <c r="K20" s="31"/>
      <c r="L20" s="20"/>
    </row>
    <row r="21" spans="1:12" x14ac:dyDescent="0.25">
      <c r="A21" s="1">
        <v>1378</v>
      </c>
      <c r="B21" s="2" t="s">
        <v>227</v>
      </c>
      <c r="C21" s="3"/>
      <c r="D21" s="25"/>
      <c r="E21" s="33"/>
      <c r="F21" s="37">
        <f>IF(E20=1,D19,IF(E20=2,D23,""))</f>
        <v>838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32" t="str">
        <f>IF(C22=1,B21,IF(C22=2,B23,""))</f>
        <v>Holze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838</v>
      </c>
      <c r="B23" s="2" t="s">
        <v>228</v>
      </c>
      <c r="C23" s="35"/>
      <c r="D23" s="29">
        <f>IF(C22=1,A21,IF(C22=2,A23,""))</f>
        <v>838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2</v>
      </c>
      <c r="L25" s="26" t="str">
        <f>IF(K25=1,J15,IF(K25=2,J35,""))</f>
        <v>Osiro Shinhora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647</v>
      </c>
    </row>
    <row r="27" spans="1:12" x14ac:dyDescent="0.25">
      <c r="A27" s="1">
        <v>647</v>
      </c>
      <c r="B27" s="2" t="s">
        <v>229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6" t="str">
        <f>IF(C28=1,B27,IF(C28=2,B29,""))</f>
        <v>Osiro Shinhora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1243</v>
      </c>
      <c r="B29" s="2" t="s">
        <v>230</v>
      </c>
      <c r="C29" s="35"/>
      <c r="D29" s="27">
        <f>IF(C28=1,A27,IF(C28=2,A29,""))</f>
        <v>647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1</v>
      </c>
      <c r="F30" s="34" t="str">
        <f>IF(E30=1,D28,IF(E30=2,D32,""))</f>
        <v>Osiro Shinhora</v>
      </c>
      <c r="G30" s="34"/>
      <c r="H30" s="34"/>
      <c r="I30" s="23"/>
      <c r="J30" s="20"/>
      <c r="K30" s="31"/>
      <c r="L30" s="20"/>
    </row>
    <row r="31" spans="1:12" x14ac:dyDescent="0.25">
      <c r="A31" s="1">
        <v>67</v>
      </c>
      <c r="B31" s="2" t="s">
        <v>231</v>
      </c>
      <c r="C31" s="3"/>
      <c r="D31" s="25"/>
      <c r="E31" s="33"/>
      <c r="F31" s="37">
        <f>IF(E30=1,D29,IF(E30=2,D33,""))</f>
        <v>647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1</v>
      </c>
      <c r="D32" s="32" t="str">
        <f>IF(C32=1,B31,IF(C32=2,B33,""))</f>
        <v>Misera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532</v>
      </c>
      <c r="B33" s="2" t="s">
        <v>232</v>
      </c>
      <c r="C33" s="35"/>
      <c r="D33" s="29">
        <f>IF(C32=1,A31,IF(C32=2,A33,""))</f>
        <v>67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1</v>
      </c>
      <c r="J35" s="26" t="str">
        <f>IF(I35=1,F30,IF(I35=2,F40,""))</f>
        <v>Osiro Shinhora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647</v>
      </c>
      <c r="K36" s="21"/>
      <c r="L36" s="20"/>
    </row>
    <row r="37" spans="1:12" x14ac:dyDescent="0.25">
      <c r="A37" s="1">
        <v>1094</v>
      </c>
      <c r="B37" s="2" t="s">
        <v>233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1</v>
      </c>
      <c r="D38" s="26" t="str">
        <f>IF(C38=1,B37,IF(C38=2,B39,""))</f>
        <v>Gao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48</v>
      </c>
      <c r="B39" s="2" t="s">
        <v>234</v>
      </c>
      <c r="C39" s="35"/>
      <c r="D39" s="27">
        <f>IF(C38=1,A37,IF(C38=2,A39,""))</f>
        <v>1094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Hinrichs</v>
      </c>
      <c r="G40" s="34"/>
      <c r="H40" s="36"/>
      <c r="I40" s="23"/>
      <c r="J40" s="20"/>
      <c r="K40" s="21"/>
      <c r="L40" s="20"/>
    </row>
    <row r="41" spans="1:12" x14ac:dyDescent="0.25">
      <c r="A41" s="1">
        <v>1355</v>
      </c>
      <c r="B41" s="2" t="s">
        <v>235</v>
      </c>
      <c r="C41" s="3"/>
      <c r="D41" s="25"/>
      <c r="E41" s="33"/>
      <c r="F41" s="37">
        <f>IF(E40=1,D39,IF(E40=2,D43,""))</f>
        <v>249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32" t="str">
        <f>IF(C42=1,B41,IF(C42=2,B43,""))</f>
        <v>Hinrichs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249</v>
      </c>
      <c r="B43" s="2" t="s">
        <v>236</v>
      </c>
      <c r="C43" s="35"/>
      <c r="D43" s="29">
        <f>IF(C42=1,A41,IF(C42=2,A43,""))</f>
        <v>249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A1:F2"/>
    <mergeCell ref="G1:L1"/>
    <mergeCell ref="I2:J2"/>
    <mergeCell ref="K2:L2"/>
    <mergeCell ref="A3:F4"/>
    <mergeCell ref="I3:J3"/>
    <mergeCell ref="K3:L3"/>
    <mergeCell ref="I4:J4"/>
    <mergeCell ref="K4:L4"/>
    <mergeCell ref="I5:J5"/>
    <mergeCell ref="K5:L5"/>
    <mergeCell ref="C8:C9"/>
    <mergeCell ref="E10:E11"/>
    <mergeCell ref="F10:H10"/>
    <mergeCell ref="F11:H11"/>
    <mergeCell ref="C12:C13"/>
    <mergeCell ref="I15:I16"/>
    <mergeCell ref="C18:C19"/>
    <mergeCell ref="E20:E21"/>
    <mergeCell ref="F20:H20"/>
    <mergeCell ref="F21:H21"/>
    <mergeCell ref="C22:C23"/>
    <mergeCell ref="K25:K26"/>
    <mergeCell ref="C28:C29"/>
    <mergeCell ref="E30:E31"/>
    <mergeCell ref="F30:H30"/>
    <mergeCell ref="F31:H31"/>
    <mergeCell ref="C42:C43"/>
    <mergeCell ref="C32:C33"/>
    <mergeCell ref="I35:I36"/>
    <mergeCell ref="C38:C39"/>
    <mergeCell ref="E40:E41"/>
    <mergeCell ref="F40:H40"/>
    <mergeCell ref="F41:H4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4" workbookViewId="0">
      <selection activeCell="F41" sqref="F41:H41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9">
        <v>1374</v>
      </c>
      <c r="I2" s="41" t="s">
        <v>239</v>
      </c>
      <c r="J2" s="41"/>
      <c r="K2" s="41" t="s">
        <v>243</v>
      </c>
      <c r="L2" s="41"/>
    </row>
    <row r="3" spans="1:12" ht="16.5" x14ac:dyDescent="0.25">
      <c r="A3" s="42" t="s">
        <v>238</v>
      </c>
      <c r="B3" s="42"/>
      <c r="C3" s="42"/>
      <c r="D3" s="42"/>
      <c r="E3" s="42"/>
      <c r="F3" s="42"/>
      <c r="G3" s="7" t="s">
        <v>2</v>
      </c>
      <c r="H3" s="9">
        <v>648</v>
      </c>
      <c r="I3" s="41" t="s">
        <v>240</v>
      </c>
      <c r="J3" s="41"/>
      <c r="K3" s="41" t="s">
        <v>196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9">
        <v>262</v>
      </c>
      <c r="I4" s="41" t="s">
        <v>241</v>
      </c>
      <c r="J4" s="41"/>
      <c r="K4" s="41" t="s">
        <v>244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9">
        <v>567</v>
      </c>
      <c r="I5" s="41" t="s">
        <v>242</v>
      </c>
      <c r="J5" s="41"/>
      <c r="K5" s="41" t="s">
        <v>109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</row>
    <row r="7" spans="1:12" x14ac:dyDescent="0.25">
      <c r="A7" s="1">
        <v>1347</v>
      </c>
      <c r="B7" s="2" t="s">
        <v>245</v>
      </c>
      <c r="C7" s="3"/>
      <c r="D7" s="20"/>
      <c r="E7" s="21"/>
      <c r="F7" s="21"/>
      <c r="G7" s="21"/>
      <c r="H7" s="20"/>
      <c r="I7" s="21"/>
      <c r="J7" s="20"/>
      <c r="K7" s="21"/>
    </row>
    <row r="8" spans="1:12" x14ac:dyDescent="0.25">
      <c r="A8" s="4"/>
      <c r="B8" s="5"/>
      <c r="C8" s="35">
        <v>1</v>
      </c>
      <c r="D8" s="26" t="str">
        <f>IF(C8=1,B7,IF(C8=2,B9,""))</f>
        <v>Kulczycki</v>
      </c>
      <c r="E8" s="23"/>
      <c r="F8" s="23"/>
      <c r="G8" s="23"/>
      <c r="H8" s="20"/>
      <c r="I8" s="21"/>
      <c r="J8" s="20"/>
      <c r="K8" s="21"/>
    </row>
    <row r="9" spans="1:12" x14ac:dyDescent="0.25">
      <c r="A9" s="1">
        <v>183</v>
      </c>
      <c r="B9" s="2" t="s">
        <v>246</v>
      </c>
      <c r="C9" s="35"/>
      <c r="D9" s="27">
        <f>IF(C8=1,A7,IF(C8=2,A9,""))</f>
        <v>1347</v>
      </c>
      <c r="E9" s="23"/>
      <c r="F9" s="23"/>
      <c r="G9" s="23"/>
      <c r="H9" s="20"/>
      <c r="I9" s="21"/>
      <c r="J9" s="20"/>
      <c r="K9" s="21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Kulczycki</v>
      </c>
      <c r="G10" s="34"/>
      <c r="H10" s="34"/>
      <c r="I10" s="23"/>
      <c r="J10" s="20"/>
      <c r="K10" s="21"/>
    </row>
    <row r="11" spans="1:12" x14ac:dyDescent="0.25">
      <c r="A11" s="1">
        <v>360</v>
      </c>
      <c r="B11" s="2" t="s">
        <v>248</v>
      </c>
      <c r="C11" s="3"/>
      <c r="D11" s="25"/>
      <c r="E11" s="33"/>
      <c r="F11" s="37">
        <f>IF(E10=1,D9,IF(E10=2,D13,""))</f>
        <v>1347</v>
      </c>
      <c r="G11" s="37"/>
      <c r="H11" s="38"/>
      <c r="I11" s="23"/>
      <c r="J11" s="20"/>
      <c r="K11" s="21"/>
    </row>
    <row r="12" spans="1:12" x14ac:dyDescent="0.25">
      <c r="A12" s="4"/>
      <c r="B12" s="5"/>
      <c r="C12" s="35">
        <v>2</v>
      </c>
      <c r="D12" s="32" t="str">
        <f>IF(C12=1,B11,IF(C12=2,B13,""))</f>
        <v>Zilien</v>
      </c>
      <c r="E12" s="23"/>
      <c r="F12" s="23"/>
      <c r="G12" s="23"/>
      <c r="H12" s="25"/>
      <c r="I12" s="23"/>
      <c r="J12" s="20"/>
      <c r="K12" s="21"/>
    </row>
    <row r="13" spans="1:12" x14ac:dyDescent="0.25">
      <c r="A13" s="1">
        <v>141</v>
      </c>
      <c r="B13" s="2" t="s">
        <v>249</v>
      </c>
      <c r="C13" s="35"/>
      <c r="D13" s="29">
        <f>IF(C12=1,A11,IF(C12=2,A13,""))</f>
        <v>141</v>
      </c>
      <c r="E13" s="23"/>
      <c r="F13" s="23"/>
      <c r="G13" s="23"/>
      <c r="H13" s="25"/>
      <c r="I13" s="23"/>
      <c r="J13" s="20"/>
      <c r="K13" s="21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6" t="str">
        <f>IF(I15=1,F10,IF(I15=2,F20,""))</f>
        <v>Kulczycki</v>
      </c>
      <c r="K15" s="21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7">
        <f>IF(I15=1,F11,IF(I15=2,F21,""))</f>
        <v>1347</v>
      </c>
      <c r="K16" s="31"/>
    </row>
    <row r="17" spans="1:11" x14ac:dyDescent="0.25">
      <c r="A17" s="1">
        <v>562</v>
      </c>
      <c r="B17" s="2" t="s">
        <v>247</v>
      </c>
      <c r="C17" s="3"/>
      <c r="D17" s="20"/>
      <c r="E17" s="21"/>
      <c r="F17" s="23"/>
      <c r="G17" s="23"/>
      <c r="H17" s="25"/>
      <c r="I17" s="23"/>
      <c r="J17" s="20"/>
      <c r="K17" s="31"/>
    </row>
    <row r="18" spans="1:11" x14ac:dyDescent="0.25">
      <c r="A18" s="4"/>
      <c r="B18" s="5"/>
      <c r="C18" s="35">
        <v>2</v>
      </c>
      <c r="D18" s="26" t="str">
        <f>IF(C18=1,B17,IF(C18=2,B19,""))</f>
        <v>Augenheyster</v>
      </c>
      <c r="E18" s="23"/>
      <c r="F18" s="23"/>
      <c r="G18" s="23"/>
      <c r="H18" s="25"/>
      <c r="I18" s="23"/>
      <c r="J18" s="20"/>
      <c r="K18" s="31"/>
    </row>
    <row r="19" spans="1:11" x14ac:dyDescent="0.25">
      <c r="A19" s="1">
        <v>1109</v>
      </c>
      <c r="B19" s="2" t="s">
        <v>250</v>
      </c>
      <c r="C19" s="35"/>
      <c r="D19" s="27">
        <f>IF(C18=1,A17,IF(C18=2,A19,""))</f>
        <v>1109</v>
      </c>
      <c r="E19" s="23"/>
      <c r="F19" s="23"/>
      <c r="G19" s="23"/>
      <c r="H19" s="25"/>
      <c r="I19" s="23"/>
      <c r="J19" s="20"/>
      <c r="K19" s="31"/>
    </row>
    <row r="20" spans="1:11" x14ac:dyDescent="0.25">
      <c r="A20" s="4"/>
      <c r="B20" s="6"/>
      <c r="C20" s="3"/>
      <c r="D20" s="25"/>
      <c r="E20" s="33">
        <v>2</v>
      </c>
      <c r="F20" s="34" t="str">
        <f>IF(E20=1,D18,IF(E20=2,D22,""))</f>
        <v>Faust</v>
      </c>
      <c r="G20" s="34"/>
      <c r="H20" s="36"/>
      <c r="I20" s="23"/>
      <c r="J20" s="20"/>
      <c r="K20" s="31"/>
    </row>
    <row r="21" spans="1:11" x14ac:dyDescent="0.25">
      <c r="A21" s="1">
        <v>1098</v>
      </c>
      <c r="B21" s="2" t="s">
        <v>251</v>
      </c>
      <c r="C21" s="3"/>
      <c r="D21" s="25"/>
      <c r="E21" s="33"/>
      <c r="F21" s="37">
        <f>IF(E20=1,D19,IF(E20=2,D23,""))</f>
        <v>567</v>
      </c>
      <c r="G21" s="37"/>
      <c r="H21" s="37"/>
      <c r="I21" s="23"/>
      <c r="J21" s="20"/>
      <c r="K21" s="31"/>
    </row>
    <row r="22" spans="1:11" x14ac:dyDescent="0.25">
      <c r="A22" s="4"/>
      <c r="B22" s="5"/>
      <c r="C22" s="35">
        <v>2</v>
      </c>
      <c r="D22" s="32" t="str">
        <f>IF(C22=1,B21,IF(C22=2,B23,""))</f>
        <v>Faust</v>
      </c>
      <c r="E22" s="23"/>
      <c r="F22" s="23"/>
      <c r="G22" s="23"/>
      <c r="H22" s="20"/>
      <c r="I22" s="23"/>
      <c r="J22" s="20"/>
      <c r="K22" s="31"/>
    </row>
    <row r="23" spans="1:11" x14ac:dyDescent="0.25">
      <c r="A23" s="1">
        <v>567</v>
      </c>
      <c r="B23" s="2" t="s">
        <v>252</v>
      </c>
      <c r="C23" s="35"/>
      <c r="D23" s="29">
        <f>IF(C22=1,A21,IF(C22=2,A23,""))</f>
        <v>567</v>
      </c>
      <c r="E23" s="23"/>
      <c r="F23" s="23"/>
      <c r="G23" s="23"/>
      <c r="H23" s="20"/>
      <c r="I23" s="23"/>
      <c r="J23" s="20"/>
      <c r="K23" s="31"/>
    </row>
    <row r="24" spans="1:11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</row>
    <row r="25" spans="1:11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</row>
    <row r="26" spans="1:11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</row>
    <row r="27" spans="1:11" x14ac:dyDescent="0.25">
      <c r="A27" s="1">
        <v>648</v>
      </c>
      <c r="B27" s="2" t="s">
        <v>253</v>
      </c>
      <c r="C27" s="3"/>
      <c r="D27" s="20"/>
      <c r="E27" s="21"/>
      <c r="F27" s="23"/>
      <c r="G27" s="23"/>
      <c r="H27" s="20"/>
      <c r="I27" s="23"/>
      <c r="J27" s="20"/>
      <c r="K27" s="31" t="s">
        <v>245</v>
      </c>
    </row>
    <row r="28" spans="1:11" x14ac:dyDescent="0.25">
      <c r="A28" s="4"/>
      <c r="B28" s="5"/>
      <c r="C28" s="35">
        <v>1</v>
      </c>
      <c r="D28" s="26" t="str">
        <f>IF(C28=1,B27,IF(C28=2,B29,""))</f>
        <v>Hardmeier</v>
      </c>
      <c r="E28" s="23"/>
      <c r="F28" s="23"/>
      <c r="G28" s="23"/>
      <c r="H28" s="20"/>
      <c r="I28" s="23"/>
      <c r="J28" s="20"/>
      <c r="K28" s="31"/>
    </row>
    <row r="29" spans="1:11" x14ac:dyDescent="0.25">
      <c r="A29" s="1">
        <v>1356</v>
      </c>
      <c r="B29" s="2" t="s">
        <v>254</v>
      </c>
      <c r="C29" s="35"/>
      <c r="D29" s="27">
        <f>IF(C28=1,A27,IF(C28=2,A29,""))</f>
        <v>648</v>
      </c>
      <c r="E29" s="23"/>
      <c r="F29" s="23"/>
      <c r="G29" s="23"/>
      <c r="H29" s="20"/>
      <c r="I29" s="23"/>
      <c r="J29" s="20"/>
      <c r="K29" s="31"/>
    </row>
    <row r="30" spans="1:11" x14ac:dyDescent="0.25">
      <c r="A30" s="4"/>
      <c r="B30" s="6"/>
      <c r="C30" s="3"/>
      <c r="D30" s="25"/>
      <c r="E30" s="33">
        <v>1</v>
      </c>
      <c r="F30" s="34" t="str">
        <f>IF(E30=1,D28,IF(E30=2,D32,""))</f>
        <v>Hardmeier</v>
      </c>
      <c r="G30" s="34"/>
      <c r="H30" s="34"/>
      <c r="I30" s="23"/>
      <c r="J30" s="20"/>
      <c r="K30" s="31"/>
    </row>
    <row r="31" spans="1:11" x14ac:dyDescent="0.25">
      <c r="A31" s="1">
        <v>38</v>
      </c>
      <c r="B31" s="2" t="s">
        <v>255</v>
      </c>
      <c r="C31" s="3"/>
      <c r="D31" s="25"/>
      <c r="E31" s="33"/>
      <c r="F31" s="37">
        <f>IF(E30=1,D29,IF(E30=2,D33,""))</f>
        <v>648</v>
      </c>
      <c r="G31" s="37"/>
      <c r="H31" s="38"/>
      <c r="I31" s="23"/>
      <c r="J31" s="20"/>
      <c r="K31" s="31"/>
    </row>
    <row r="32" spans="1:11" x14ac:dyDescent="0.25">
      <c r="A32" s="4"/>
      <c r="B32" s="5"/>
      <c r="C32" s="35">
        <v>2</v>
      </c>
      <c r="D32" s="32" t="str">
        <f>IF(C32=1,B31,IF(C32=2,B33,""))</f>
        <v>Rabaev</v>
      </c>
      <c r="E32" s="23"/>
      <c r="F32" s="23"/>
      <c r="G32" s="23"/>
      <c r="H32" s="25"/>
      <c r="I32" s="23"/>
      <c r="J32" s="20"/>
      <c r="K32" s="31"/>
    </row>
    <row r="33" spans="1:11" x14ac:dyDescent="0.25">
      <c r="A33" s="1">
        <v>726</v>
      </c>
      <c r="B33" s="2" t="s">
        <v>256</v>
      </c>
      <c r="C33" s="35"/>
      <c r="D33" s="29">
        <f>IF(C32=1,A31,IF(C32=2,A33,""))</f>
        <v>726</v>
      </c>
      <c r="E33" s="23"/>
      <c r="F33" s="23"/>
      <c r="G33" s="23"/>
      <c r="H33" s="25"/>
      <c r="I33" s="23"/>
      <c r="J33" s="20"/>
      <c r="K33" s="31"/>
    </row>
    <row r="34" spans="1:11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</row>
    <row r="35" spans="1:11" x14ac:dyDescent="0.25">
      <c r="A35" s="4"/>
      <c r="B35" s="6"/>
      <c r="C35" s="3"/>
      <c r="D35" s="20"/>
      <c r="E35" s="21"/>
      <c r="F35" s="23"/>
      <c r="G35" s="23"/>
      <c r="H35" s="25"/>
      <c r="I35" s="33">
        <v>1</v>
      </c>
      <c r="J35" s="26" t="str">
        <f>IF(I35=1,F30,IF(I35=2,F40,""))</f>
        <v>Hardmeier</v>
      </c>
      <c r="K35" s="31"/>
    </row>
    <row r="36" spans="1:11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648</v>
      </c>
      <c r="K36" s="21"/>
    </row>
    <row r="37" spans="1:11" x14ac:dyDescent="0.25">
      <c r="A37" s="1">
        <v>1332</v>
      </c>
      <c r="B37" s="2" t="s">
        <v>257</v>
      </c>
      <c r="C37" s="3"/>
      <c r="D37" s="20"/>
      <c r="E37" s="21"/>
      <c r="F37" s="23"/>
      <c r="G37" s="23"/>
      <c r="H37" s="25"/>
      <c r="I37" s="23"/>
      <c r="J37" s="20"/>
      <c r="K37" s="21"/>
    </row>
    <row r="38" spans="1:11" x14ac:dyDescent="0.25">
      <c r="A38" s="4"/>
      <c r="B38" s="5"/>
      <c r="C38" s="35">
        <v>2</v>
      </c>
      <c r="D38" s="26" t="str">
        <f>IF(C38=1,B37,IF(C38=2,B39,""))</f>
        <v>Malchowsky</v>
      </c>
      <c r="E38" s="23"/>
      <c r="F38" s="23"/>
      <c r="G38" s="23"/>
      <c r="H38" s="25"/>
      <c r="I38" s="23"/>
      <c r="J38" s="20"/>
      <c r="K38" s="21"/>
    </row>
    <row r="39" spans="1:11" x14ac:dyDescent="0.25">
      <c r="A39" s="1">
        <v>262</v>
      </c>
      <c r="B39" s="2" t="s">
        <v>258</v>
      </c>
      <c r="C39" s="35"/>
      <c r="D39" s="27">
        <f>IF(C38=1,A37,IF(C38=2,A39,""))</f>
        <v>262</v>
      </c>
      <c r="E39" s="23"/>
      <c r="F39" s="23"/>
      <c r="G39" s="23"/>
      <c r="H39" s="25"/>
      <c r="I39" s="23"/>
      <c r="J39" s="20"/>
      <c r="K39" s="21"/>
    </row>
    <row r="40" spans="1:11" x14ac:dyDescent="0.25">
      <c r="A40" s="4"/>
      <c r="B40" s="6"/>
      <c r="C40" s="3"/>
      <c r="D40" s="25"/>
      <c r="E40" s="33">
        <v>1</v>
      </c>
      <c r="F40" s="34" t="str">
        <f>IF(E40=1,D38,IF(E40=2,D42,""))</f>
        <v>Malchowsky</v>
      </c>
      <c r="G40" s="34"/>
      <c r="H40" s="36"/>
      <c r="I40" s="23"/>
      <c r="J40" s="20"/>
      <c r="K40" s="21"/>
    </row>
    <row r="41" spans="1:11" x14ac:dyDescent="0.25">
      <c r="A41" s="1">
        <v>736</v>
      </c>
      <c r="B41" s="2" t="s">
        <v>259</v>
      </c>
      <c r="C41" s="3"/>
      <c r="D41" s="25"/>
      <c r="E41" s="33"/>
      <c r="F41" s="37">
        <f>IF(E40=1,D39,IF(E40=2,D43,""))</f>
        <v>262</v>
      </c>
      <c r="G41" s="37"/>
      <c r="H41" s="37"/>
      <c r="I41" s="21"/>
      <c r="J41" s="20"/>
      <c r="K41" s="21"/>
    </row>
    <row r="42" spans="1:11" x14ac:dyDescent="0.25">
      <c r="A42" s="4"/>
      <c r="B42" s="5"/>
      <c r="C42" s="35">
        <v>2</v>
      </c>
      <c r="D42" s="32" t="str">
        <f>IF(C42=1,B41,IF(C42=2,B43,""))</f>
        <v>Grote</v>
      </c>
      <c r="E42" s="23"/>
      <c r="F42" s="23"/>
      <c r="G42" s="23"/>
      <c r="H42" s="20"/>
      <c r="I42" s="21"/>
      <c r="J42" s="20"/>
      <c r="K42" s="21"/>
    </row>
    <row r="43" spans="1:11" x14ac:dyDescent="0.25">
      <c r="A43" s="1">
        <v>1093</v>
      </c>
      <c r="B43" s="2" t="s">
        <v>260</v>
      </c>
      <c r="C43" s="35"/>
      <c r="D43" s="29">
        <f>IF(C42=1,A41,IF(C42=2,A43,""))</f>
        <v>1093</v>
      </c>
      <c r="E43" s="23"/>
      <c r="F43" s="23"/>
      <c r="G43" s="23"/>
      <c r="H43" s="20"/>
      <c r="I43" s="21"/>
      <c r="J43" s="20"/>
      <c r="K43" s="21"/>
    </row>
  </sheetData>
  <mergeCells count="34">
    <mergeCell ref="A1:F2"/>
    <mergeCell ref="G1:L1"/>
    <mergeCell ref="I2:J2"/>
    <mergeCell ref="K2:L2"/>
    <mergeCell ref="A3:F4"/>
    <mergeCell ref="I3:J3"/>
    <mergeCell ref="K3:L3"/>
    <mergeCell ref="I4:J4"/>
    <mergeCell ref="K4:L4"/>
    <mergeCell ref="I5:J5"/>
    <mergeCell ref="K5:L5"/>
    <mergeCell ref="C8:C9"/>
    <mergeCell ref="E10:E11"/>
    <mergeCell ref="F10:H10"/>
    <mergeCell ref="F11:H11"/>
    <mergeCell ref="C12:C13"/>
    <mergeCell ref="I15:I16"/>
    <mergeCell ref="C18:C19"/>
    <mergeCell ref="E20:E21"/>
    <mergeCell ref="F20:H20"/>
    <mergeCell ref="F21:H21"/>
    <mergeCell ref="C22:C23"/>
    <mergeCell ref="K25:K26"/>
    <mergeCell ref="C28:C29"/>
    <mergeCell ref="E30:E31"/>
    <mergeCell ref="F30:H30"/>
    <mergeCell ref="F31:H31"/>
    <mergeCell ref="C42:C43"/>
    <mergeCell ref="C32:C33"/>
    <mergeCell ref="I35:I36"/>
    <mergeCell ref="C38:C39"/>
    <mergeCell ref="E40:E41"/>
    <mergeCell ref="F40:H40"/>
    <mergeCell ref="F41:H4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H38" sqref="H38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9">
        <v>1024</v>
      </c>
      <c r="I2" s="41" t="s">
        <v>261</v>
      </c>
      <c r="J2" s="41"/>
      <c r="K2" s="41" t="s">
        <v>35</v>
      </c>
      <c r="L2" s="41"/>
    </row>
    <row r="3" spans="1:12" ht="16.5" x14ac:dyDescent="0.25">
      <c r="A3" s="42" t="s">
        <v>280</v>
      </c>
      <c r="B3" s="42"/>
      <c r="C3" s="42"/>
      <c r="D3" s="42"/>
      <c r="E3" s="42"/>
      <c r="F3" s="42"/>
      <c r="G3" s="7" t="s">
        <v>2</v>
      </c>
      <c r="H3" s="9">
        <v>725</v>
      </c>
      <c r="I3" s="41" t="s">
        <v>262</v>
      </c>
      <c r="J3" s="41"/>
      <c r="K3" s="41" t="s">
        <v>265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9">
        <v>263</v>
      </c>
      <c r="I4" s="41" t="s">
        <v>263</v>
      </c>
      <c r="J4" s="41"/>
      <c r="K4" s="41" t="s">
        <v>244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9">
        <v>687</v>
      </c>
      <c r="I5" s="41" t="s">
        <v>264</v>
      </c>
      <c r="J5" s="41"/>
      <c r="K5" s="41" t="s">
        <v>84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</row>
    <row r="7" spans="1:12" x14ac:dyDescent="0.25">
      <c r="A7" s="1">
        <v>725</v>
      </c>
      <c r="B7" s="2" t="s">
        <v>231</v>
      </c>
      <c r="C7" s="3"/>
      <c r="D7" s="20"/>
      <c r="E7" s="21"/>
      <c r="F7" s="21"/>
      <c r="G7" s="21"/>
      <c r="H7" s="20"/>
      <c r="I7" s="21"/>
      <c r="J7" s="20"/>
      <c r="K7" s="21"/>
    </row>
    <row r="8" spans="1:12" x14ac:dyDescent="0.25">
      <c r="A8" s="4"/>
      <c r="B8" s="5"/>
      <c r="C8" s="35">
        <v>1</v>
      </c>
      <c r="D8" s="26" t="str">
        <f>IF(C8=1,B7,IF(C8=2,B9,""))</f>
        <v>Misera</v>
      </c>
      <c r="E8" s="23"/>
      <c r="F8" s="23"/>
      <c r="G8" s="23"/>
      <c r="H8" s="20"/>
      <c r="I8" s="21"/>
      <c r="J8" s="20"/>
      <c r="K8" s="21"/>
    </row>
    <row r="9" spans="1:12" x14ac:dyDescent="0.25">
      <c r="A9" s="1">
        <v>1344</v>
      </c>
      <c r="B9" s="2" t="s">
        <v>266</v>
      </c>
      <c r="C9" s="35"/>
      <c r="D9" s="27">
        <f>IF(C8=1,A7,IF(C8=2,A9,""))</f>
        <v>725</v>
      </c>
      <c r="E9" s="23"/>
      <c r="F9" s="23"/>
      <c r="G9" s="23"/>
      <c r="H9" s="20"/>
      <c r="I9" s="21"/>
      <c r="J9" s="20"/>
      <c r="K9" s="21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Misera</v>
      </c>
      <c r="G10" s="34"/>
      <c r="H10" s="34"/>
      <c r="I10" s="23"/>
      <c r="J10" s="20"/>
      <c r="K10" s="21"/>
    </row>
    <row r="11" spans="1:12" x14ac:dyDescent="0.25">
      <c r="A11" s="1">
        <v>688</v>
      </c>
      <c r="B11" s="2" t="s">
        <v>267</v>
      </c>
      <c r="C11" s="3"/>
      <c r="D11" s="25"/>
      <c r="E11" s="33"/>
      <c r="F11" s="37">
        <f>IF(E10=1,D9,IF(E10=2,D13,""))</f>
        <v>725</v>
      </c>
      <c r="G11" s="37"/>
      <c r="H11" s="38"/>
      <c r="I11" s="23"/>
      <c r="J11" s="20"/>
      <c r="K11" s="21"/>
    </row>
    <row r="12" spans="1:12" x14ac:dyDescent="0.25">
      <c r="A12" s="4"/>
      <c r="B12" s="5"/>
      <c r="C12" s="35">
        <v>1</v>
      </c>
      <c r="D12" s="32" t="str">
        <f>IF(C12=1,B11,IF(C12=2,B13,""))</f>
        <v>Lewaszkiewicz</v>
      </c>
      <c r="E12" s="23"/>
      <c r="F12" s="23"/>
      <c r="G12" s="23"/>
      <c r="H12" s="25"/>
      <c r="I12" s="23"/>
      <c r="J12" s="20"/>
      <c r="K12" s="21"/>
    </row>
    <row r="13" spans="1:12" x14ac:dyDescent="0.25">
      <c r="A13" s="1">
        <v>1441</v>
      </c>
      <c r="B13" s="2" t="s">
        <v>268</v>
      </c>
      <c r="C13" s="35"/>
      <c r="D13" s="29">
        <f>IF(C12=1,A11,IF(C12=2,A13,""))</f>
        <v>688</v>
      </c>
      <c r="E13" s="23"/>
      <c r="F13" s="23"/>
      <c r="G13" s="23"/>
      <c r="H13" s="25"/>
      <c r="I13" s="23"/>
      <c r="J13" s="20"/>
      <c r="K13" s="21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6" t="str">
        <f>IF(I15=1,F10,IF(I15=2,F20,""))</f>
        <v>Misera</v>
      </c>
      <c r="K15" s="21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7">
        <f>IF(I15=1,F11,IF(I15=2,F21,""))</f>
        <v>725</v>
      </c>
      <c r="K16" s="31"/>
    </row>
    <row r="17" spans="1:11" x14ac:dyDescent="0.25">
      <c r="A17" s="1">
        <v>596</v>
      </c>
      <c r="B17" s="2" t="s">
        <v>269</v>
      </c>
      <c r="C17" s="3"/>
      <c r="D17" s="20"/>
      <c r="E17" s="21"/>
      <c r="F17" s="23"/>
      <c r="G17" s="23"/>
      <c r="H17" s="25"/>
      <c r="I17" s="23"/>
      <c r="J17" s="20"/>
      <c r="K17" s="31"/>
    </row>
    <row r="18" spans="1:11" x14ac:dyDescent="0.25">
      <c r="A18" s="4"/>
      <c r="B18" s="5"/>
      <c r="C18" s="35">
        <v>2</v>
      </c>
      <c r="D18" s="26" t="str">
        <f>IF(C18=1,B17,IF(C18=2,B19,""))</f>
        <v>Kwiatkowski</v>
      </c>
      <c r="E18" s="23"/>
      <c r="F18" s="23"/>
      <c r="G18" s="23"/>
      <c r="H18" s="25"/>
      <c r="I18" s="23"/>
      <c r="J18" s="20"/>
      <c r="K18" s="31"/>
    </row>
    <row r="19" spans="1:11" x14ac:dyDescent="0.25">
      <c r="A19" s="1">
        <v>263</v>
      </c>
      <c r="B19" s="2" t="s">
        <v>270</v>
      </c>
      <c r="C19" s="35"/>
      <c r="D19" s="27">
        <f>IF(C18=1,A17,IF(C18=2,A19,""))</f>
        <v>263</v>
      </c>
      <c r="E19" s="23"/>
      <c r="F19" s="23"/>
      <c r="G19" s="23"/>
      <c r="H19" s="25"/>
      <c r="I19" s="23"/>
      <c r="J19" s="20"/>
      <c r="K19" s="31"/>
    </row>
    <row r="20" spans="1:11" x14ac:dyDescent="0.25">
      <c r="A20" s="4"/>
      <c r="B20" s="6"/>
      <c r="C20" s="3"/>
      <c r="D20" s="25"/>
      <c r="E20" s="33">
        <v>1</v>
      </c>
      <c r="F20" s="34" t="str">
        <f>IF(E20=1,D18,IF(E20=2,D22,""))</f>
        <v>Kwiatkowski</v>
      </c>
      <c r="G20" s="34"/>
      <c r="H20" s="36"/>
      <c r="I20" s="23"/>
      <c r="J20" s="20"/>
      <c r="K20" s="31"/>
    </row>
    <row r="21" spans="1:11" x14ac:dyDescent="0.25">
      <c r="A21" s="1">
        <v>1467</v>
      </c>
      <c r="B21" s="2" t="s">
        <v>271</v>
      </c>
      <c r="C21" s="3"/>
      <c r="D21" s="25"/>
      <c r="E21" s="33"/>
      <c r="F21" s="37">
        <f>IF(E20=1,D19,IF(E20=2,D23,""))</f>
        <v>263</v>
      </c>
      <c r="G21" s="37"/>
      <c r="H21" s="37"/>
      <c r="I21" s="23"/>
      <c r="J21" s="20"/>
      <c r="K21" s="31"/>
    </row>
    <row r="22" spans="1:11" x14ac:dyDescent="0.25">
      <c r="A22" s="4"/>
      <c r="B22" s="5"/>
      <c r="C22" s="35">
        <v>1</v>
      </c>
      <c r="D22" s="32" t="str">
        <f>IF(C22=1,B21,IF(C22=2,B23,""))</f>
        <v>Menner</v>
      </c>
      <c r="E22" s="23"/>
      <c r="F22" s="23"/>
      <c r="G22" s="23"/>
      <c r="H22" s="20"/>
      <c r="I22" s="23"/>
      <c r="J22" s="20"/>
      <c r="K22" s="31"/>
    </row>
    <row r="23" spans="1:11" x14ac:dyDescent="0.25">
      <c r="A23" s="1">
        <v>966</v>
      </c>
      <c r="B23" s="2" t="s">
        <v>272</v>
      </c>
      <c r="C23" s="35"/>
      <c r="D23" s="29">
        <f>IF(C22=1,A21,IF(C22=2,A23,""))</f>
        <v>1467</v>
      </c>
      <c r="E23" s="23"/>
      <c r="F23" s="23"/>
      <c r="G23" s="23"/>
      <c r="H23" s="20"/>
      <c r="I23" s="23"/>
      <c r="J23" s="20"/>
      <c r="K23" s="31"/>
    </row>
    <row r="24" spans="1:11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</row>
    <row r="25" spans="1:11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2</v>
      </c>
    </row>
    <row r="26" spans="1:11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</row>
    <row r="27" spans="1:11" x14ac:dyDescent="0.25">
      <c r="A27" s="1">
        <v>1024</v>
      </c>
      <c r="B27" s="2" t="s">
        <v>185</v>
      </c>
      <c r="C27" s="3"/>
      <c r="D27" s="20"/>
      <c r="E27" s="21"/>
      <c r="F27" s="23"/>
      <c r="G27" s="23"/>
      <c r="H27" s="20"/>
      <c r="I27" s="23"/>
      <c r="J27" s="20"/>
      <c r="K27" s="31" t="s">
        <v>185</v>
      </c>
    </row>
    <row r="28" spans="1:11" x14ac:dyDescent="0.25">
      <c r="A28" s="4"/>
      <c r="B28" s="5"/>
      <c r="C28" s="35">
        <v>1</v>
      </c>
      <c r="D28" s="26" t="str">
        <f>IF(C28=1,B27,IF(C28=2,B29,""))</f>
        <v>Kolasa</v>
      </c>
      <c r="E28" s="23"/>
      <c r="F28" s="23"/>
      <c r="G28" s="23"/>
      <c r="H28" s="20"/>
      <c r="I28" s="23"/>
      <c r="J28" s="20"/>
      <c r="K28" s="31"/>
    </row>
    <row r="29" spans="1:11" x14ac:dyDescent="0.25">
      <c r="A29" s="1">
        <v>1321</v>
      </c>
      <c r="B29" s="2" t="s">
        <v>273</v>
      </c>
      <c r="C29" s="35"/>
      <c r="D29" s="27">
        <f>IF(C28=1,A27,IF(C28=2,A29,""))</f>
        <v>1024</v>
      </c>
      <c r="E29" s="23"/>
      <c r="F29" s="23"/>
      <c r="G29" s="23"/>
      <c r="H29" s="20"/>
      <c r="I29" s="23"/>
      <c r="J29" s="20"/>
      <c r="K29" s="31"/>
    </row>
    <row r="30" spans="1:11" x14ac:dyDescent="0.25">
      <c r="A30" s="4"/>
      <c r="B30" s="6"/>
      <c r="C30" s="3"/>
      <c r="D30" s="25"/>
      <c r="E30" s="33">
        <v>1</v>
      </c>
      <c r="F30" s="34" t="str">
        <f>IF(E30=1,D28,IF(E30=2,D32,""))</f>
        <v>Kolasa</v>
      </c>
      <c r="G30" s="34"/>
      <c r="H30" s="34"/>
      <c r="I30" s="23"/>
      <c r="J30" s="20"/>
      <c r="K30" s="31"/>
    </row>
    <row r="31" spans="1:11" x14ac:dyDescent="0.25">
      <c r="A31" s="1">
        <v>1025</v>
      </c>
      <c r="B31" s="2" t="s">
        <v>274</v>
      </c>
      <c r="C31" s="3"/>
      <c r="D31" s="25"/>
      <c r="E31" s="33"/>
      <c r="F31" s="37">
        <f>IF(E30=1,D29,IF(E30=2,D33,""))</f>
        <v>1024</v>
      </c>
      <c r="G31" s="37"/>
      <c r="H31" s="38"/>
      <c r="I31" s="23"/>
      <c r="J31" s="20"/>
      <c r="K31" s="31"/>
    </row>
    <row r="32" spans="1:11" x14ac:dyDescent="0.25">
      <c r="A32" s="4"/>
      <c r="B32" s="5"/>
      <c r="C32" s="35">
        <v>1</v>
      </c>
      <c r="D32" s="32" t="str">
        <f>IF(C32=1,B31,IF(C32=2,B33,""))</f>
        <v>Korczak</v>
      </c>
      <c r="E32" s="23"/>
      <c r="F32" s="23"/>
      <c r="G32" s="23"/>
      <c r="H32" s="25"/>
      <c r="I32" s="23"/>
      <c r="J32" s="20"/>
      <c r="K32" s="31"/>
    </row>
    <row r="33" spans="1:11" x14ac:dyDescent="0.25">
      <c r="A33" s="1">
        <v>47</v>
      </c>
      <c r="B33" s="2" t="s">
        <v>275</v>
      </c>
      <c r="C33" s="35"/>
      <c r="D33" s="29">
        <f>IF(C32=1,A31,IF(C32=2,A33,""))</f>
        <v>1025</v>
      </c>
      <c r="E33" s="23"/>
      <c r="F33" s="23"/>
      <c r="G33" s="23"/>
      <c r="H33" s="25"/>
      <c r="I33" s="23"/>
      <c r="J33" s="20"/>
      <c r="K33" s="31"/>
    </row>
    <row r="34" spans="1:11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</row>
    <row r="35" spans="1:11" x14ac:dyDescent="0.25">
      <c r="A35" s="4"/>
      <c r="B35" s="6"/>
      <c r="C35" s="3"/>
      <c r="D35" s="20"/>
      <c r="E35" s="21"/>
      <c r="F35" s="23"/>
      <c r="G35" s="23"/>
      <c r="H35" s="25"/>
      <c r="I35" s="33">
        <v>1</v>
      </c>
      <c r="J35" s="26" t="str">
        <f>IF(I35=1,F30,IF(I35=2,F40,""))</f>
        <v>Kolasa</v>
      </c>
      <c r="K35" s="31"/>
    </row>
    <row r="36" spans="1:11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1024</v>
      </c>
      <c r="K36" s="21"/>
    </row>
    <row r="37" spans="1:11" x14ac:dyDescent="0.25">
      <c r="A37" s="1">
        <v>737</v>
      </c>
      <c r="B37" s="2" t="s">
        <v>276</v>
      </c>
      <c r="C37" s="3"/>
      <c r="D37" s="20"/>
      <c r="E37" s="21"/>
      <c r="F37" s="23"/>
      <c r="G37" s="23"/>
      <c r="H37" s="25"/>
      <c r="I37" s="23"/>
      <c r="J37" s="20"/>
      <c r="K37" s="21"/>
    </row>
    <row r="38" spans="1:11" x14ac:dyDescent="0.25">
      <c r="A38" s="4"/>
      <c r="B38" s="5"/>
      <c r="C38" s="35">
        <v>2</v>
      </c>
      <c r="D38" s="26" t="str">
        <f>IF(C38=1,B37,IF(C38=2,B39,""))</f>
        <v>Michalski</v>
      </c>
      <c r="E38" s="23"/>
      <c r="F38" s="23"/>
      <c r="G38" s="23"/>
      <c r="H38" s="25"/>
      <c r="I38" s="23"/>
      <c r="J38" s="20"/>
      <c r="K38" s="21"/>
    </row>
    <row r="39" spans="1:11" x14ac:dyDescent="0.25">
      <c r="A39" s="1">
        <v>687</v>
      </c>
      <c r="B39" s="2" t="s">
        <v>277</v>
      </c>
      <c r="C39" s="35"/>
      <c r="D39" s="27">
        <f>IF(C38=1,A37,IF(C38=2,A39,""))</f>
        <v>687</v>
      </c>
      <c r="E39" s="23"/>
      <c r="F39" s="23"/>
      <c r="G39" s="23"/>
      <c r="H39" s="25"/>
      <c r="I39" s="23"/>
      <c r="J39" s="20"/>
      <c r="K39" s="21"/>
    </row>
    <row r="40" spans="1:11" x14ac:dyDescent="0.25">
      <c r="A40" s="4"/>
      <c r="B40" s="6"/>
      <c r="C40" s="3"/>
      <c r="D40" s="25"/>
      <c r="E40" s="33">
        <v>1</v>
      </c>
      <c r="F40" s="34" t="str">
        <f>IF(E40=1,D38,IF(E40=2,D42,""))</f>
        <v>Michalski</v>
      </c>
      <c r="G40" s="34"/>
      <c r="H40" s="36"/>
      <c r="I40" s="23"/>
      <c r="J40" s="20"/>
      <c r="K40" s="21"/>
    </row>
    <row r="41" spans="1:11" x14ac:dyDescent="0.25">
      <c r="A41" s="1">
        <v>843</v>
      </c>
      <c r="B41" s="2" t="s">
        <v>278</v>
      </c>
      <c r="C41" s="3"/>
      <c r="D41" s="25"/>
      <c r="E41" s="33"/>
      <c r="F41" s="37">
        <f>IF(E40=1,D39,IF(E40=2,D43,""))</f>
        <v>687</v>
      </c>
      <c r="G41" s="37"/>
      <c r="H41" s="37"/>
      <c r="I41" s="21"/>
      <c r="J41" s="20"/>
      <c r="K41" s="21"/>
    </row>
    <row r="42" spans="1:11" x14ac:dyDescent="0.25">
      <c r="A42" s="4"/>
      <c r="B42" s="5"/>
      <c r="C42" s="35">
        <v>1</v>
      </c>
      <c r="D42" s="32" t="str">
        <f>IF(C42=1,B41,IF(C42=2,B43,""))</f>
        <v>Fortmann</v>
      </c>
      <c r="E42" s="23"/>
      <c r="F42" s="23"/>
      <c r="G42" s="23"/>
      <c r="H42" s="20"/>
      <c r="I42" s="21"/>
      <c r="J42" s="20"/>
      <c r="K42" s="21"/>
    </row>
    <row r="43" spans="1:11" x14ac:dyDescent="0.25">
      <c r="A43" s="1">
        <v>704</v>
      </c>
      <c r="B43" s="2" t="s">
        <v>279</v>
      </c>
      <c r="C43" s="35"/>
      <c r="D43" s="29">
        <f>IF(C42=1,A41,IF(C42=2,A43,""))</f>
        <v>843</v>
      </c>
      <c r="E43" s="23"/>
      <c r="F43" s="23"/>
      <c r="G43" s="23"/>
      <c r="H43" s="20"/>
      <c r="I43" s="21"/>
      <c r="J43" s="20"/>
      <c r="K43" s="21"/>
    </row>
  </sheetData>
  <mergeCells count="34">
    <mergeCell ref="A1:F2"/>
    <mergeCell ref="G1:L1"/>
    <mergeCell ref="I2:J2"/>
    <mergeCell ref="K2:L2"/>
    <mergeCell ref="A3:F4"/>
    <mergeCell ref="I3:J3"/>
    <mergeCell ref="K3:L3"/>
    <mergeCell ref="I4:J4"/>
    <mergeCell ref="K4:L4"/>
    <mergeCell ref="I5:J5"/>
    <mergeCell ref="K5:L5"/>
    <mergeCell ref="C8:C9"/>
    <mergeCell ref="E10:E11"/>
    <mergeCell ref="F10:H10"/>
    <mergeCell ref="F11:H11"/>
    <mergeCell ref="C12:C13"/>
    <mergeCell ref="I15:I16"/>
    <mergeCell ref="C18:C19"/>
    <mergeCell ref="E20:E21"/>
    <mergeCell ref="F20:H20"/>
    <mergeCell ref="F21:H21"/>
    <mergeCell ref="C22:C23"/>
    <mergeCell ref="K25:K26"/>
    <mergeCell ref="C28:C29"/>
    <mergeCell ref="E30:E31"/>
    <mergeCell ref="F30:H30"/>
    <mergeCell ref="F31:H31"/>
    <mergeCell ref="C42:C43"/>
    <mergeCell ref="C32:C33"/>
    <mergeCell ref="I35:I36"/>
    <mergeCell ref="C38:C39"/>
    <mergeCell ref="E40:E41"/>
    <mergeCell ref="F40:H40"/>
    <mergeCell ref="F41:H4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41" workbookViewId="0">
      <selection activeCell="A6" sqref="A6:L43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9">
        <v>1085</v>
      </c>
      <c r="I2" s="41" t="s">
        <v>281</v>
      </c>
      <c r="J2" s="41"/>
      <c r="K2" s="41" t="s">
        <v>285</v>
      </c>
      <c r="L2" s="41"/>
    </row>
    <row r="3" spans="1:12" ht="16.5" x14ac:dyDescent="0.25">
      <c r="A3" s="42" t="s">
        <v>303</v>
      </c>
      <c r="B3" s="42"/>
      <c r="C3" s="42"/>
      <c r="D3" s="42"/>
      <c r="E3" s="42"/>
      <c r="F3" s="42"/>
      <c r="G3" s="7" t="s">
        <v>2</v>
      </c>
      <c r="H3" s="9">
        <v>228</v>
      </c>
      <c r="I3" s="41" t="s">
        <v>282</v>
      </c>
      <c r="J3" s="41"/>
      <c r="K3" s="41" t="s">
        <v>58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9">
        <v>972</v>
      </c>
      <c r="I4" s="41" t="s">
        <v>283</v>
      </c>
      <c r="J4" s="41"/>
      <c r="K4" s="41" t="s">
        <v>286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9">
        <v>1142</v>
      </c>
      <c r="I5" s="41" t="s">
        <v>284</v>
      </c>
      <c r="J5" s="41"/>
      <c r="K5" s="41" t="s">
        <v>287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1142</v>
      </c>
      <c r="B7" s="2" t="s">
        <v>288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6" t="str">
        <f>IF(C8=1,B7,IF(C8=2,B9,""))</f>
        <v>Appel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706</v>
      </c>
      <c r="B9" s="2" t="s">
        <v>289</v>
      </c>
      <c r="C9" s="35"/>
      <c r="D9" s="27">
        <f>IF(C8=1,A7,IF(C8=2,A9,""))</f>
        <v>1142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Appel</v>
      </c>
      <c r="G10" s="34"/>
      <c r="H10" s="34"/>
      <c r="I10" s="23"/>
      <c r="J10" s="20"/>
      <c r="K10" s="21"/>
      <c r="L10" s="20"/>
    </row>
    <row r="11" spans="1:12" x14ac:dyDescent="0.25">
      <c r="A11" s="1">
        <v>973</v>
      </c>
      <c r="B11" s="2" t="s">
        <v>290</v>
      </c>
      <c r="C11" s="3"/>
      <c r="D11" s="25"/>
      <c r="E11" s="33"/>
      <c r="F11" s="37">
        <f>IF(E10=1,D9,IF(E10=2,D13,""))</f>
        <v>1142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32" t="str">
        <f>IF(C12=1,B11,IF(C12=2,B13,""))</f>
        <v>Weiler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340</v>
      </c>
      <c r="B13" s="2" t="s">
        <v>291</v>
      </c>
      <c r="C13" s="35"/>
      <c r="D13" s="29">
        <f>IF(C12=1,A11,IF(C12=2,A13,""))</f>
        <v>340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2</v>
      </c>
      <c r="J15" s="26" t="str">
        <f>IF(I15=1,F10,IF(I15=2,F20,""))</f>
        <v>Strauß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7">
        <f>IF(I15=1,F11,IF(I15=2,F21,""))</f>
        <v>1085</v>
      </c>
      <c r="K16" s="31"/>
      <c r="L16" s="20"/>
    </row>
    <row r="17" spans="1:12" x14ac:dyDescent="0.25">
      <c r="A17" s="1">
        <v>1085</v>
      </c>
      <c r="B17" s="2" t="s">
        <v>292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1</v>
      </c>
      <c r="D18" s="26" t="str">
        <f>IF(C18=1,B17,IF(C18=2,B19,""))</f>
        <v>Strauß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605</v>
      </c>
      <c r="B19" s="2" t="s">
        <v>293</v>
      </c>
      <c r="C19" s="35"/>
      <c r="D19" s="27">
        <f>IF(C18=1,A17,IF(C18=2,A19,""))</f>
        <v>1085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Strauß</v>
      </c>
      <c r="G20" s="34"/>
      <c r="H20" s="36"/>
      <c r="I20" s="23"/>
      <c r="J20" s="20"/>
      <c r="K20" s="31"/>
      <c r="L20" s="20"/>
    </row>
    <row r="21" spans="1:12" x14ac:dyDescent="0.25">
      <c r="A21" s="1">
        <v>526</v>
      </c>
      <c r="B21" s="2" t="s">
        <v>294</v>
      </c>
      <c r="C21" s="3"/>
      <c r="D21" s="25"/>
      <c r="E21" s="33"/>
      <c r="F21" s="37">
        <f>IF(E20=1,D19,IF(E20=2,D23,""))</f>
        <v>1085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32" t="str">
        <f>IF(C22=1,B21,IF(C22=2,B23,""))</f>
        <v>Bilecki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1250</v>
      </c>
      <c r="B23" s="2" t="s">
        <v>295</v>
      </c>
      <c r="C23" s="35"/>
      <c r="D23" s="29">
        <f>IF(C22=1,A21,IF(C22=2,A23,""))</f>
        <v>1250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6" t="str">
        <f>IF(K25=1,J15,IF(K25=2,J35,""))</f>
        <v>Strauß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1085</v>
      </c>
    </row>
    <row r="27" spans="1:12" x14ac:dyDescent="0.25">
      <c r="A27" s="1">
        <v>511</v>
      </c>
      <c r="B27" s="2" t="s">
        <v>296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6" t="str">
        <f>IF(C28=1,B27,IF(C28=2,B29,""))</f>
        <v>Price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432</v>
      </c>
      <c r="B29" s="2" t="s">
        <v>297</v>
      </c>
      <c r="C29" s="35"/>
      <c r="D29" s="27">
        <f>IF(C28=1,A27,IF(C28=2,A29,""))</f>
        <v>511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2</v>
      </c>
      <c r="F30" s="34" t="str">
        <f>IF(E30=1,D28,IF(E30=2,D32,""))</f>
        <v>Danzer</v>
      </c>
      <c r="G30" s="34"/>
      <c r="H30" s="34"/>
      <c r="I30" s="23"/>
      <c r="J30" s="20"/>
      <c r="K30" s="31"/>
      <c r="L30" s="20"/>
    </row>
    <row r="31" spans="1:12" x14ac:dyDescent="0.25">
      <c r="A31" s="1">
        <v>1316</v>
      </c>
      <c r="B31" s="2" t="s">
        <v>298</v>
      </c>
      <c r="C31" s="3"/>
      <c r="D31" s="25"/>
      <c r="E31" s="33"/>
      <c r="F31" s="37">
        <f>IF(E30=1,D29,IF(E30=2,D33,""))</f>
        <v>228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2</v>
      </c>
      <c r="D32" s="32" t="str">
        <f>IF(C32=1,B31,IF(C32=2,B33,""))</f>
        <v>Danzer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228</v>
      </c>
      <c r="B33" s="2" t="s">
        <v>299</v>
      </c>
      <c r="C33" s="35"/>
      <c r="D33" s="29">
        <f>IF(C32=1,A31,IF(C32=2,A33,""))</f>
        <v>228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1</v>
      </c>
      <c r="J35" s="26" t="str">
        <f>IF(I35=1,F30,IF(I35=2,F40,""))</f>
        <v>Danzer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228</v>
      </c>
      <c r="K36" s="21"/>
      <c r="L36" s="20"/>
    </row>
    <row r="37" spans="1:12" x14ac:dyDescent="0.25">
      <c r="A37" s="1">
        <v>1369</v>
      </c>
      <c r="B37" s="2" t="s">
        <v>300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1</v>
      </c>
      <c r="D38" s="26" t="str">
        <f>IF(C38=1,B37,IF(C38=2,B39,""))</f>
        <v>Kahne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1487</v>
      </c>
      <c r="B39" s="2" t="s">
        <v>301</v>
      </c>
      <c r="C39" s="35"/>
      <c r="D39" s="27">
        <f>IF(C38=1,A37,IF(C38=2,A39,""))</f>
        <v>1369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von Bandemer</v>
      </c>
      <c r="G40" s="34"/>
      <c r="H40" s="36"/>
      <c r="I40" s="23"/>
      <c r="J40" s="20"/>
      <c r="K40" s="21"/>
      <c r="L40" s="20"/>
    </row>
    <row r="41" spans="1:12" x14ac:dyDescent="0.25">
      <c r="A41" s="1">
        <v>673</v>
      </c>
      <c r="B41" s="2" t="s">
        <v>302</v>
      </c>
      <c r="C41" s="3"/>
      <c r="D41" s="25"/>
      <c r="E41" s="33"/>
      <c r="F41" s="37">
        <f>IF(E40=1,D39,IF(E40=2,D43,""))</f>
        <v>972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32" t="str">
        <f>IF(C42=1,B41,IF(C42=2,B43,""))</f>
        <v>von Bandemer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972</v>
      </c>
      <c r="B43" s="2" t="s">
        <v>290</v>
      </c>
      <c r="C43" s="35"/>
      <c r="D43" s="29">
        <f>IF(C42=1,A41,IF(C42=2,A43,""))</f>
        <v>972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A1:F2"/>
    <mergeCell ref="G1:L1"/>
    <mergeCell ref="I2:J2"/>
    <mergeCell ref="K2:L2"/>
    <mergeCell ref="A3:F4"/>
    <mergeCell ref="I3:J3"/>
    <mergeCell ref="K3:L3"/>
    <mergeCell ref="I4:J4"/>
    <mergeCell ref="K4:L4"/>
    <mergeCell ref="I5:J5"/>
    <mergeCell ref="K5:L5"/>
    <mergeCell ref="C8:C9"/>
    <mergeCell ref="E10:E11"/>
    <mergeCell ref="F10:H10"/>
    <mergeCell ref="F11:H11"/>
    <mergeCell ref="C12:C13"/>
    <mergeCell ref="I15:I16"/>
    <mergeCell ref="C18:C19"/>
    <mergeCell ref="E20:E21"/>
    <mergeCell ref="F20:H20"/>
    <mergeCell ref="F21:H21"/>
    <mergeCell ref="C22:C23"/>
    <mergeCell ref="K25:K26"/>
    <mergeCell ref="C28:C29"/>
    <mergeCell ref="E30:E31"/>
    <mergeCell ref="F30:H30"/>
    <mergeCell ref="F31:H31"/>
    <mergeCell ref="C42:C43"/>
    <mergeCell ref="C32:C33"/>
    <mergeCell ref="I35:I36"/>
    <mergeCell ref="C38:C39"/>
    <mergeCell ref="E40:E41"/>
    <mergeCell ref="F40:H40"/>
    <mergeCell ref="F41:H4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9" workbookViewId="0">
      <selection activeCell="A6" sqref="A6:L43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9">
        <v>433</v>
      </c>
      <c r="I2" s="41" t="s">
        <v>305</v>
      </c>
      <c r="J2" s="41"/>
      <c r="K2" s="41" t="s">
        <v>309</v>
      </c>
      <c r="L2" s="41"/>
    </row>
    <row r="3" spans="1:12" ht="16.5" x14ac:dyDescent="0.25">
      <c r="A3" s="42" t="s">
        <v>304</v>
      </c>
      <c r="B3" s="42"/>
      <c r="C3" s="42"/>
      <c r="D3" s="42"/>
      <c r="E3" s="42"/>
      <c r="F3" s="42"/>
      <c r="G3" s="7" t="s">
        <v>2</v>
      </c>
      <c r="H3" s="9">
        <v>498</v>
      </c>
      <c r="I3" s="41" t="s">
        <v>306</v>
      </c>
      <c r="J3" s="41"/>
      <c r="K3" s="41" t="s">
        <v>310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9">
        <v>276</v>
      </c>
      <c r="I4" s="41" t="s">
        <v>307</v>
      </c>
      <c r="J4" s="41"/>
      <c r="K4" s="41" t="s">
        <v>311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9">
        <v>960</v>
      </c>
      <c r="I5" s="41" t="s">
        <v>308</v>
      </c>
      <c r="J5" s="41"/>
      <c r="K5" s="41" t="s">
        <v>312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102</v>
      </c>
      <c r="B7" s="2" t="s">
        <v>313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2</v>
      </c>
      <c r="D8" s="26" t="str">
        <f>IF(C8=1,B7,IF(C8=2,B9,""))</f>
        <v>Michna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433</v>
      </c>
      <c r="B9" s="2" t="s">
        <v>314</v>
      </c>
      <c r="C9" s="35"/>
      <c r="D9" s="27">
        <f>IF(C8=1,A7,IF(C8=2,A9,""))</f>
        <v>433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Michna</v>
      </c>
      <c r="G10" s="34"/>
      <c r="H10" s="34"/>
      <c r="I10" s="23"/>
      <c r="J10" s="20"/>
      <c r="K10" s="21"/>
      <c r="L10" s="20"/>
    </row>
    <row r="11" spans="1:12" x14ac:dyDescent="0.25">
      <c r="A11" s="1">
        <v>761</v>
      </c>
      <c r="B11" s="2" t="s">
        <v>315</v>
      </c>
      <c r="C11" s="3"/>
      <c r="D11" s="25"/>
      <c r="E11" s="33"/>
      <c r="F11" s="37">
        <f>IF(E10=1,D9,IF(E10=2,D13,""))</f>
        <v>433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32" t="str">
        <f>IF(C12=1,B11,IF(C12=2,B13,""))</f>
        <v>Keßler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79</v>
      </c>
      <c r="B13" s="2" t="s">
        <v>316</v>
      </c>
      <c r="C13" s="35"/>
      <c r="D13" s="29">
        <f>IF(C12=1,A11,IF(C12=2,A13,""))</f>
        <v>79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6" t="str">
        <f>IF(I15=1,F10,IF(I15=2,F20,""))</f>
        <v>Michna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7">
        <f>IF(I15=1,F11,IF(I15=2,F21,""))</f>
        <v>433</v>
      </c>
      <c r="K16" s="31"/>
      <c r="L16" s="20"/>
    </row>
    <row r="17" spans="1:12" x14ac:dyDescent="0.25">
      <c r="A17" s="1">
        <v>960</v>
      </c>
      <c r="B17" s="2" t="s">
        <v>317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1</v>
      </c>
      <c r="D18" s="26" t="str">
        <f>IF(C18=1,B17,IF(C18=2,B19,""))</f>
        <v>Bär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1237</v>
      </c>
      <c r="B19" s="2" t="s">
        <v>318</v>
      </c>
      <c r="C19" s="35"/>
      <c r="D19" s="27">
        <f>IF(C18=1,A17,IF(C18=2,A19,""))</f>
        <v>960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Bär</v>
      </c>
      <c r="G20" s="34"/>
      <c r="H20" s="36"/>
      <c r="I20" s="23"/>
      <c r="J20" s="20"/>
      <c r="K20" s="31"/>
      <c r="L20" s="20"/>
    </row>
    <row r="21" spans="1:12" x14ac:dyDescent="0.25">
      <c r="A21" s="1">
        <v>174</v>
      </c>
      <c r="B21" s="2" t="s">
        <v>319</v>
      </c>
      <c r="C21" s="3"/>
      <c r="D21" s="25"/>
      <c r="E21" s="33"/>
      <c r="F21" s="37">
        <f>IF(E20=1,D19,IF(E20=2,D23,""))</f>
        <v>960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1</v>
      </c>
      <c r="D22" s="32" t="str">
        <f>IF(C22=1,B21,IF(C22=2,B23,""))</f>
        <v>Fichtner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1255</v>
      </c>
      <c r="B23" s="2" t="s">
        <v>320</v>
      </c>
      <c r="C23" s="35"/>
      <c r="D23" s="29">
        <f>IF(C22=1,A21,IF(C22=2,A23,""))</f>
        <v>174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6" t="str">
        <f>IF(K25=1,J15,IF(K25=2,J35,""))</f>
        <v>Michna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433</v>
      </c>
    </row>
    <row r="27" spans="1:12" x14ac:dyDescent="0.25">
      <c r="A27" s="1">
        <v>276</v>
      </c>
      <c r="B27" s="2" t="s">
        <v>321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6" t="str">
        <f>IF(C28=1,B27,IF(C28=2,B29,""))</f>
        <v>Zelengowski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343</v>
      </c>
      <c r="B29" s="2" t="s">
        <v>322</v>
      </c>
      <c r="C29" s="35"/>
      <c r="D29" s="27">
        <f>IF(C28=1,A27,IF(C28=2,A29,""))</f>
        <v>276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1</v>
      </c>
      <c r="F30" s="34" t="str">
        <f>IF(E30=1,D28,IF(E30=2,D32,""))</f>
        <v>Zelengowski</v>
      </c>
      <c r="G30" s="34"/>
      <c r="H30" s="34"/>
      <c r="I30" s="23"/>
      <c r="J30" s="20"/>
      <c r="K30" s="31"/>
      <c r="L30" s="20"/>
    </row>
    <row r="31" spans="1:12" x14ac:dyDescent="0.25">
      <c r="A31" s="1">
        <v>669</v>
      </c>
      <c r="B31" s="2" t="s">
        <v>323</v>
      </c>
      <c r="C31" s="3"/>
      <c r="D31" s="25"/>
      <c r="E31" s="33"/>
      <c r="F31" s="37">
        <f>IF(E30=1,D29,IF(E30=2,D33,""))</f>
        <v>276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1</v>
      </c>
      <c r="D32" s="32" t="str">
        <f>IF(C32=1,B31,IF(C32=2,B33,""))</f>
        <v>Erkis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892</v>
      </c>
      <c r="B33" s="2" t="s">
        <v>324</v>
      </c>
      <c r="C33" s="35"/>
      <c r="D33" s="29">
        <f>IF(C32=1,A31,IF(C32=2,A33,""))</f>
        <v>669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6" t="str">
        <f>IF(I35=1,F30,IF(I35=2,F40,""))</f>
        <v>Fraczek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498</v>
      </c>
      <c r="K36" s="21"/>
      <c r="L36" s="20"/>
    </row>
    <row r="37" spans="1:12" x14ac:dyDescent="0.25">
      <c r="A37" s="1">
        <v>342</v>
      </c>
      <c r="B37" s="2" t="s">
        <v>325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2</v>
      </c>
      <c r="D38" s="26" t="str">
        <f>IF(C38=1,B37,IF(C38=2,B39,""))</f>
        <v>Steinfort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979</v>
      </c>
      <c r="B39" s="2" t="s">
        <v>326</v>
      </c>
      <c r="C39" s="35"/>
      <c r="D39" s="27">
        <f>IF(C38=1,A37,IF(C38=2,A39,""))</f>
        <v>979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Fraczek</v>
      </c>
      <c r="G40" s="34"/>
      <c r="H40" s="36"/>
      <c r="I40" s="23"/>
      <c r="J40" s="20"/>
      <c r="K40" s="21"/>
      <c r="L40" s="20"/>
    </row>
    <row r="41" spans="1:12" x14ac:dyDescent="0.25">
      <c r="A41" s="1">
        <v>498</v>
      </c>
      <c r="B41" s="2" t="s">
        <v>327</v>
      </c>
      <c r="C41" s="3"/>
      <c r="D41" s="25"/>
      <c r="E41" s="33"/>
      <c r="F41" s="37">
        <f>IF(E40=1,D39,IF(E40=2,D43,""))</f>
        <v>498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1</v>
      </c>
      <c r="D42" s="32" t="str">
        <f>IF(C42=1,B41,IF(C42=2,B43,""))</f>
        <v>Fraczek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1320</v>
      </c>
      <c r="B43" s="2" t="s">
        <v>328</v>
      </c>
      <c r="C43" s="35"/>
      <c r="D43" s="29">
        <f>IF(C42=1,A41,IF(C42=2,A43,""))</f>
        <v>498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A1:F2"/>
    <mergeCell ref="G1:L1"/>
    <mergeCell ref="I2:J2"/>
    <mergeCell ref="K2:L2"/>
    <mergeCell ref="A3:F4"/>
    <mergeCell ref="I3:J3"/>
    <mergeCell ref="K3:L3"/>
    <mergeCell ref="I4:J4"/>
    <mergeCell ref="K4:L4"/>
    <mergeCell ref="I5:J5"/>
    <mergeCell ref="K5:L5"/>
    <mergeCell ref="C8:C9"/>
    <mergeCell ref="E10:E11"/>
    <mergeCell ref="F10:H10"/>
    <mergeCell ref="F11:H11"/>
    <mergeCell ref="C12:C13"/>
    <mergeCell ref="I15:I16"/>
    <mergeCell ref="C18:C19"/>
    <mergeCell ref="E20:E21"/>
    <mergeCell ref="F20:H20"/>
    <mergeCell ref="F21:H21"/>
    <mergeCell ref="C22:C23"/>
    <mergeCell ref="K25:K26"/>
    <mergeCell ref="C28:C29"/>
    <mergeCell ref="E30:E31"/>
    <mergeCell ref="F30:H30"/>
    <mergeCell ref="F31:H31"/>
    <mergeCell ref="C42:C43"/>
    <mergeCell ref="C32:C33"/>
    <mergeCell ref="I35:I36"/>
    <mergeCell ref="C38:C39"/>
    <mergeCell ref="E40:E41"/>
    <mergeCell ref="F40:H40"/>
    <mergeCell ref="F41:H4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3" workbookViewId="0">
      <selection activeCell="A6" sqref="A6:K43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9">
        <v>1373</v>
      </c>
      <c r="I2" s="41" t="s">
        <v>330</v>
      </c>
      <c r="J2" s="41"/>
      <c r="K2" s="41" t="s">
        <v>243</v>
      </c>
      <c r="L2" s="41"/>
    </row>
    <row r="3" spans="1:12" ht="16.5" x14ac:dyDescent="0.25">
      <c r="A3" s="42" t="s">
        <v>329</v>
      </c>
      <c r="B3" s="42"/>
      <c r="C3" s="42"/>
      <c r="D3" s="42"/>
      <c r="E3" s="42"/>
      <c r="F3" s="42"/>
      <c r="G3" s="7" t="s">
        <v>2</v>
      </c>
      <c r="H3" s="9">
        <v>1414</v>
      </c>
      <c r="I3" s="41" t="s">
        <v>331</v>
      </c>
      <c r="J3" s="41"/>
      <c r="K3" s="41" t="s">
        <v>334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9">
        <v>232</v>
      </c>
      <c r="I4" s="41" t="s">
        <v>332</v>
      </c>
      <c r="J4" s="41"/>
      <c r="K4" s="41" t="s">
        <v>58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9">
        <v>665</v>
      </c>
      <c r="I5" s="41" t="s">
        <v>333</v>
      </c>
      <c r="J5" s="41"/>
      <c r="K5" s="41" t="s">
        <v>335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1373</v>
      </c>
      <c r="B7" s="2" t="s">
        <v>245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6" t="str">
        <f>IF(C8=1,B7,IF(C8=2,B9,""))</f>
        <v>Kulczycki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1076</v>
      </c>
      <c r="B9" s="2" t="s">
        <v>123</v>
      </c>
      <c r="C9" s="35"/>
      <c r="D9" s="27">
        <f>IF(C8=1,A7,IF(C8=2,A9,""))</f>
        <v>1373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Kulczycki</v>
      </c>
      <c r="G10" s="34"/>
      <c r="H10" s="34"/>
      <c r="I10" s="23"/>
      <c r="J10" s="20"/>
      <c r="K10" s="21"/>
      <c r="L10" s="20"/>
    </row>
    <row r="11" spans="1:12" x14ac:dyDescent="0.25">
      <c r="A11" s="1">
        <v>1117</v>
      </c>
      <c r="B11" s="2" t="s">
        <v>336</v>
      </c>
      <c r="C11" s="3"/>
      <c r="D11" s="25"/>
      <c r="E11" s="33"/>
      <c r="F11" s="37">
        <f>IF(E10=1,D9,IF(E10=2,D13,""))</f>
        <v>1373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32" t="str">
        <f>IF(C12=1,B11,IF(C12=2,B13,""))</f>
        <v>Saget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15</v>
      </c>
      <c r="B13" s="2" t="s">
        <v>337</v>
      </c>
      <c r="C13" s="35"/>
      <c r="D13" s="29">
        <f>IF(C12=1,A11,IF(C12=2,A13,""))</f>
        <v>15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6" t="str">
        <f>IF(I15=1,F10,IF(I15=2,F20,""))</f>
        <v>Kulczycki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7">
        <f>IF(I15=1,F11,IF(I15=2,F21,""))</f>
        <v>1373</v>
      </c>
      <c r="K16" s="31"/>
      <c r="L16" s="20"/>
    </row>
    <row r="17" spans="1:12" x14ac:dyDescent="0.25">
      <c r="A17" s="1">
        <v>232</v>
      </c>
      <c r="B17" s="2" t="s">
        <v>338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1</v>
      </c>
      <c r="D18" s="26" t="str">
        <f>IF(C18=1,B17,IF(C18=2,B19,""))</f>
        <v>Bort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647</v>
      </c>
      <c r="B19" s="2" t="s">
        <v>302</v>
      </c>
      <c r="C19" s="35"/>
      <c r="D19" s="27">
        <f>IF(C18=1,A17,IF(C18=2,A19,""))</f>
        <v>232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Bort</v>
      </c>
      <c r="G20" s="34"/>
      <c r="H20" s="36"/>
      <c r="I20" s="23"/>
      <c r="J20" s="20"/>
      <c r="K20" s="31"/>
      <c r="L20" s="20"/>
    </row>
    <row r="21" spans="1:12" x14ac:dyDescent="0.25">
      <c r="A21" s="1">
        <v>1330</v>
      </c>
      <c r="B21" s="2" t="s">
        <v>339</v>
      </c>
      <c r="C21" s="3"/>
      <c r="D21" s="25"/>
      <c r="E21" s="33"/>
      <c r="F21" s="37">
        <f>IF(E20=1,D19,IF(E20=2,D23,""))</f>
        <v>232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32" t="str">
        <f>IF(C22=1,B21,IF(C22=2,B23,""))</f>
        <v>Renold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651</v>
      </c>
      <c r="B23" s="2" t="s">
        <v>340</v>
      </c>
      <c r="C23" s="35"/>
      <c r="D23" s="29">
        <f>IF(C22=1,A21,IF(C22=2,A23,""))</f>
        <v>651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6" t="str">
        <f>IF(K25=1,J15,IF(K25=2,J35,""))</f>
        <v>Kulczycki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1373</v>
      </c>
    </row>
    <row r="27" spans="1:12" x14ac:dyDescent="0.25">
      <c r="A27" s="1">
        <v>1414</v>
      </c>
      <c r="B27" s="2" t="s">
        <v>341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6" t="str">
        <f>IF(C28=1,B27,IF(C28=2,B29,""))</f>
        <v>Wandachowicz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242</v>
      </c>
      <c r="B29" s="2" t="s">
        <v>346</v>
      </c>
      <c r="C29" s="35"/>
      <c r="D29" s="27">
        <f>IF(C28=1,A27,IF(C28=2,A29,""))</f>
        <v>1414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1</v>
      </c>
      <c r="F30" s="34" t="str">
        <f>IF(E30=1,D28,IF(E30=2,D32,""))</f>
        <v>Wandachowicz</v>
      </c>
      <c r="G30" s="34"/>
      <c r="H30" s="34"/>
      <c r="I30" s="23"/>
      <c r="J30" s="20"/>
      <c r="K30" s="31"/>
      <c r="L30" s="20"/>
    </row>
    <row r="31" spans="1:12" x14ac:dyDescent="0.25">
      <c r="A31" s="1">
        <v>1113</v>
      </c>
      <c r="B31" s="2" t="s">
        <v>347</v>
      </c>
      <c r="C31" s="3"/>
      <c r="D31" s="25"/>
      <c r="E31" s="33"/>
      <c r="F31" s="37">
        <f>IF(E30=1,D29,IF(E30=2,D33,""))</f>
        <v>1414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2</v>
      </c>
      <c r="D32" s="32" t="str">
        <f>IF(C32=1,B31,IF(C32=2,B33,""))</f>
        <v>Hofferer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95</v>
      </c>
      <c r="B33" s="2" t="s">
        <v>342</v>
      </c>
      <c r="C33" s="35"/>
      <c r="D33" s="29">
        <f>IF(C32=1,A31,IF(C32=2,A33,""))</f>
        <v>95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1</v>
      </c>
      <c r="J35" s="26" t="str">
        <f>IF(I35=1,F30,IF(I35=2,F40,""))</f>
        <v>Wandachowicz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1414</v>
      </c>
      <c r="K36" s="21"/>
      <c r="L36" s="20"/>
    </row>
    <row r="37" spans="1:12" x14ac:dyDescent="0.25">
      <c r="A37" s="1">
        <v>941</v>
      </c>
      <c r="B37" s="2" t="s">
        <v>343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1</v>
      </c>
      <c r="D38" s="26" t="str">
        <f>IF(C38=1,B37,IF(C38=2,B39,""))</f>
        <v>Kieselbach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501</v>
      </c>
      <c r="B39" s="2" t="s">
        <v>344</v>
      </c>
      <c r="C39" s="35"/>
      <c r="D39" s="27">
        <f>IF(C38=1,A37,IF(C38=2,A39,""))</f>
        <v>941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Turecki</v>
      </c>
      <c r="G40" s="34"/>
      <c r="H40" s="36"/>
      <c r="I40" s="23"/>
      <c r="J40" s="20"/>
      <c r="K40" s="21"/>
      <c r="L40" s="20"/>
    </row>
    <row r="41" spans="1:12" x14ac:dyDescent="0.25">
      <c r="A41" s="1">
        <v>763</v>
      </c>
      <c r="B41" s="2" t="s">
        <v>345</v>
      </c>
      <c r="C41" s="3"/>
      <c r="D41" s="25"/>
      <c r="E41" s="33"/>
      <c r="F41" s="37">
        <f>IF(E40=1,D39,IF(E40=2,D43,""))</f>
        <v>665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32" t="str">
        <f>IF(C42=1,B41,IF(C42=2,B43,""))</f>
        <v>Turecki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665</v>
      </c>
      <c r="B43" s="2" t="s">
        <v>348</v>
      </c>
      <c r="C43" s="35"/>
      <c r="D43" s="29">
        <f>IF(C42=1,A41,IF(C42=2,A43,""))</f>
        <v>665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A1:F2"/>
    <mergeCell ref="G1:L1"/>
    <mergeCell ref="I2:J2"/>
    <mergeCell ref="K2:L2"/>
    <mergeCell ref="A3:F4"/>
    <mergeCell ref="I3:J3"/>
    <mergeCell ref="K3:L3"/>
    <mergeCell ref="I4:J4"/>
    <mergeCell ref="K4:L4"/>
    <mergeCell ref="I5:J5"/>
    <mergeCell ref="K5:L5"/>
    <mergeCell ref="C8:C9"/>
    <mergeCell ref="E10:E11"/>
    <mergeCell ref="F10:H10"/>
    <mergeCell ref="F11:H11"/>
    <mergeCell ref="C12:C13"/>
    <mergeCell ref="I15:I16"/>
    <mergeCell ref="C18:C19"/>
    <mergeCell ref="E20:E21"/>
    <mergeCell ref="F20:H20"/>
    <mergeCell ref="F21:H21"/>
    <mergeCell ref="C22:C23"/>
    <mergeCell ref="K25:K26"/>
    <mergeCell ref="C28:C29"/>
    <mergeCell ref="E30:E31"/>
    <mergeCell ref="F30:H30"/>
    <mergeCell ref="F31:H31"/>
    <mergeCell ref="C42:C43"/>
    <mergeCell ref="C32:C33"/>
    <mergeCell ref="I35:I36"/>
    <mergeCell ref="C38:C39"/>
    <mergeCell ref="E40:E41"/>
    <mergeCell ref="F40:H40"/>
    <mergeCell ref="F41:H4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3" sqref="A3:F4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9">
        <v>1468</v>
      </c>
      <c r="I2" s="41" t="s">
        <v>349</v>
      </c>
      <c r="J2" s="41"/>
      <c r="K2" s="41" t="s">
        <v>130</v>
      </c>
      <c r="L2" s="41"/>
    </row>
    <row r="3" spans="1:12" ht="16.5" x14ac:dyDescent="0.25">
      <c r="A3" s="42" t="s">
        <v>367</v>
      </c>
      <c r="B3" s="42"/>
      <c r="C3" s="42"/>
      <c r="D3" s="42"/>
      <c r="E3" s="42"/>
      <c r="F3" s="42"/>
      <c r="G3" s="7" t="s">
        <v>2</v>
      </c>
      <c r="H3" s="9">
        <v>1139</v>
      </c>
      <c r="I3" s="41" t="s">
        <v>350</v>
      </c>
      <c r="J3" s="41"/>
      <c r="K3" s="41" t="s">
        <v>353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9">
        <v>666</v>
      </c>
      <c r="I4" s="41" t="s">
        <v>351</v>
      </c>
      <c r="J4" s="41"/>
      <c r="K4" s="41" t="s">
        <v>335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9">
        <v>764</v>
      </c>
      <c r="I5" s="41" t="s">
        <v>352</v>
      </c>
      <c r="J5" s="41"/>
      <c r="K5" s="41" t="s">
        <v>154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</row>
    <row r="7" spans="1:12" x14ac:dyDescent="0.25">
      <c r="A7" s="1">
        <v>1139</v>
      </c>
      <c r="B7" s="2" t="s">
        <v>354</v>
      </c>
      <c r="C7" s="3"/>
      <c r="D7" s="20"/>
      <c r="E7" s="21"/>
      <c r="F7" s="21"/>
      <c r="G7" s="21"/>
      <c r="H7" s="20"/>
      <c r="I7" s="21"/>
      <c r="J7" s="20"/>
      <c r="K7" s="21"/>
    </row>
    <row r="8" spans="1:12" x14ac:dyDescent="0.25">
      <c r="A8" s="4"/>
      <c r="B8" s="5"/>
      <c r="C8" s="35">
        <v>1</v>
      </c>
      <c r="D8" s="26" t="str">
        <f>IF(C8=1,B7,IF(C8=2,B9,""))</f>
        <v>Shutov</v>
      </c>
      <c r="E8" s="23"/>
      <c r="F8" s="23"/>
      <c r="G8" s="23"/>
      <c r="H8" s="20"/>
      <c r="I8" s="21"/>
      <c r="J8" s="20"/>
      <c r="K8" s="21"/>
    </row>
    <row r="9" spans="1:12" x14ac:dyDescent="0.25">
      <c r="A9" s="1">
        <v>1329</v>
      </c>
      <c r="B9" s="2" t="s">
        <v>355</v>
      </c>
      <c r="C9" s="35"/>
      <c r="D9" s="27">
        <f>IF(C8=1,A7,IF(C8=2,A9,""))</f>
        <v>1139</v>
      </c>
      <c r="E9" s="23"/>
      <c r="F9" s="23"/>
      <c r="G9" s="23"/>
      <c r="H9" s="20"/>
      <c r="I9" s="21"/>
      <c r="J9" s="20"/>
      <c r="K9" s="21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Shutov</v>
      </c>
      <c r="G10" s="34"/>
      <c r="H10" s="34"/>
      <c r="I10" s="23"/>
      <c r="J10" s="20"/>
      <c r="K10" s="21"/>
    </row>
    <row r="11" spans="1:12" x14ac:dyDescent="0.25">
      <c r="A11" s="1">
        <v>983</v>
      </c>
      <c r="B11" s="2" t="s">
        <v>356</v>
      </c>
      <c r="C11" s="3"/>
      <c r="D11" s="25"/>
      <c r="E11" s="33"/>
      <c r="F11" s="37">
        <f>IF(E10=1,D9,IF(E10=2,D13,""))</f>
        <v>1139</v>
      </c>
      <c r="G11" s="37"/>
      <c r="H11" s="38"/>
      <c r="I11" s="23"/>
      <c r="J11" s="20"/>
      <c r="K11" s="21"/>
    </row>
    <row r="12" spans="1:12" x14ac:dyDescent="0.25">
      <c r="A12" s="4"/>
      <c r="B12" s="5"/>
      <c r="C12" s="35">
        <v>2</v>
      </c>
      <c r="D12" s="32" t="str">
        <f>IF(C12=1,B11,IF(C12=2,B13,""))</f>
        <v>Michna</v>
      </c>
      <c r="E12" s="23"/>
      <c r="F12" s="23"/>
      <c r="G12" s="23"/>
      <c r="H12" s="25"/>
      <c r="I12" s="23"/>
      <c r="J12" s="20"/>
      <c r="K12" s="21"/>
    </row>
    <row r="13" spans="1:12" x14ac:dyDescent="0.25">
      <c r="A13" s="1">
        <v>434</v>
      </c>
      <c r="B13" s="2" t="s">
        <v>314</v>
      </c>
      <c r="C13" s="35"/>
      <c r="D13" s="29">
        <f>IF(C12=1,A11,IF(C12=2,A13,""))</f>
        <v>434</v>
      </c>
      <c r="E13" s="23"/>
      <c r="F13" s="23"/>
      <c r="G13" s="23"/>
      <c r="H13" s="25"/>
      <c r="I13" s="23"/>
      <c r="J13" s="20"/>
      <c r="K13" s="21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6" t="str">
        <f>IF(I15=1,F10,IF(I15=2,F20,""))</f>
        <v>Shutov</v>
      </c>
      <c r="K15" s="21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7">
        <f>IF(I15=1,F11,IF(I15=2,F21,""))</f>
        <v>1139</v>
      </c>
      <c r="K16" s="31"/>
    </row>
    <row r="17" spans="1:11" x14ac:dyDescent="0.25">
      <c r="A17" s="1">
        <v>788</v>
      </c>
      <c r="B17" s="2" t="s">
        <v>357</v>
      </c>
      <c r="C17" s="3"/>
      <c r="D17" s="20"/>
      <c r="E17" s="21"/>
      <c r="F17" s="23"/>
      <c r="G17" s="23"/>
      <c r="H17" s="25"/>
      <c r="I17" s="23"/>
      <c r="J17" s="20"/>
      <c r="K17" s="31"/>
    </row>
    <row r="18" spans="1:11" x14ac:dyDescent="0.25">
      <c r="A18" s="4"/>
      <c r="B18" s="5"/>
      <c r="C18" s="35">
        <v>2</v>
      </c>
      <c r="D18" s="26" t="str">
        <f>IF(C18=1,B17,IF(C18=2,B19,""))</f>
        <v>Revers</v>
      </c>
      <c r="E18" s="23"/>
      <c r="F18" s="23"/>
      <c r="G18" s="23"/>
      <c r="H18" s="25"/>
      <c r="I18" s="23"/>
      <c r="J18" s="20"/>
      <c r="K18" s="31"/>
    </row>
    <row r="19" spans="1:11" x14ac:dyDescent="0.25">
      <c r="A19" s="1">
        <v>764</v>
      </c>
      <c r="B19" s="2" t="s">
        <v>358</v>
      </c>
      <c r="C19" s="35"/>
      <c r="D19" s="27">
        <f>IF(C18=1,A17,IF(C18=2,A19,""))</f>
        <v>764</v>
      </c>
      <c r="E19" s="23"/>
      <c r="F19" s="23"/>
      <c r="G19" s="23"/>
      <c r="H19" s="25"/>
      <c r="I19" s="23"/>
      <c r="J19" s="20"/>
      <c r="K19" s="31"/>
    </row>
    <row r="20" spans="1:11" x14ac:dyDescent="0.25">
      <c r="A20" s="4"/>
      <c r="B20" s="6"/>
      <c r="C20" s="3"/>
      <c r="D20" s="25"/>
      <c r="E20" s="33">
        <v>1</v>
      </c>
      <c r="F20" s="34" t="str">
        <f>IF(E20=1,D18,IF(E20=2,D22,""))</f>
        <v>Revers</v>
      </c>
      <c r="G20" s="34"/>
      <c r="H20" s="36"/>
      <c r="I20" s="23"/>
      <c r="J20" s="20"/>
      <c r="K20" s="31"/>
    </row>
    <row r="21" spans="1:11" x14ac:dyDescent="0.25">
      <c r="A21" s="1">
        <v>1425</v>
      </c>
      <c r="B21" s="2" t="s">
        <v>136</v>
      </c>
      <c r="C21" s="3"/>
      <c r="D21" s="25"/>
      <c r="E21" s="33"/>
      <c r="F21" s="37">
        <f>IF(E20=1,D19,IF(E20=2,D23,""))</f>
        <v>764</v>
      </c>
      <c r="G21" s="37"/>
      <c r="H21" s="37"/>
      <c r="I21" s="23"/>
      <c r="J21" s="20"/>
      <c r="K21" s="31"/>
    </row>
    <row r="22" spans="1:11" x14ac:dyDescent="0.25">
      <c r="A22" s="4"/>
      <c r="B22" s="5"/>
      <c r="C22" s="35">
        <v>2</v>
      </c>
      <c r="D22" s="32" t="str">
        <f>IF(C22=1,B21,IF(C22=2,B23,""))</f>
        <v>Shin</v>
      </c>
      <c r="E22" s="23"/>
      <c r="F22" s="23"/>
      <c r="G22" s="23"/>
      <c r="H22" s="20"/>
      <c r="I22" s="23"/>
      <c r="J22" s="20"/>
      <c r="K22" s="31"/>
    </row>
    <row r="23" spans="1:11" x14ac:dyDescent="0.25">
      <c r="A23" s="1">
        <v>1256</v>
      </c>
      <c r="B23" s="2" t="s">
        <v>359</v>
      </c>
      <c r="C23" s="35"/>
      <c r="D23" s="29">
        <f>IF(C22=1,A21,IF(C22=2,A23,""))</f>
        <v>1256</v>
      </c>
      <c r="E23" s="23"/>
      <c r="F23" s="23"/>
      <c r="G23" s="23"/>
      <c r="H23" s="20"/>
      <c r="I23" s="23"/>
      <c r="J23" s="20"/>
      <c r="K23" s="31"/>
    </row>
    <row r="24" spans="1:11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</row>
    <row r="25" spans="1:11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</row>
    <row r="26" spans="1:11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</row>
    <row r="27" spans="1:11" x14ac:dyDescent="0.25">
      <c r="A27" s="1">
        <v>1468</v>
      </c>
      <c r="B27" s="2" t="s">
        <v>360</v>
      </c>
      <c r="C27" s="3"/>
      <c r="D27" s="20"/>
      <c r="E27" s="21"/>
      <c r="F27" s="23"/>
      <c r="G27" s="23"/>
      <c r="H27" s="20"/>
      <c r="I27" s="23"/>
      <c r="J27" s="20"/>
      <c r="K27" s="31" t="s">
        <v>360</v>
      </c>
    </row>
    <row r="28" spans="1:11" x14ac:dyDescent="0.25">
      <c r="A28" s="4"/>
      <c r="B28" s="5"/>
      <c r="C28" s="35">
        <v>1</v>
      </c>
      <c r="D28" s="26" t="str">
        <f>IF(C28=1,B27,IF(C28=2,B29,""))</f>
        <v>David</v>
      </c>
      <c r="E28" s="23"/>
      <c r="F28" s="23"/>
      <c r="G28" s="23"/>
      <c r="H28" s="20"/>
      <c r="I28" s="23"/>
      <c r="J28" s="20"/>
      <c r="K28" s="31"/>
    </row>
    <row r="29" spans="1:11" x14ac:dyDescent="0.25">
      <c r="A29" s="1">
        <v>139</v>
      </c>
      <c r="B29" s="2" t="s">
        <v>361</v>
      </c>
      <c r="C29" s="35"/>
      <c r="D29" s="27">
        <f>IF(C28=1,A27,IF(C28=2,A29,""))</f>
        <v>1468</v>
      </c>
      <c r="E29" s="23"/>
      <c r="F29" s="23"/>
      <c r="G29" s="23"/>
      <c r="H29" s="20"/>
      <c r="I29" s="23"/>
      <c r="J29" s="20"/>
      <c r="K29" s="31"/>
    </row>
    <row r="30" spans="1:11" x14ac:dyDescent="0.25">
      <c r="A30" s="4"/>
      <c r="B30" s="6"/>
      <c r="C30" s="3"/>
      <c r="D30" s="25"/>
      <c r="E30" s="33">
        <v>1</v>
      </c>
      <c r="F30" s="34" t="str">
        <f>IF(E30=1,D28,IF(E30=2,D32,""))</f>
        <v>David</v>
      </c>
      <c r="G30" s="34"/>
      <c r="H30" s="34"/>
      <c r="I30" s="23"/>
      <c r="J30" s="20"/>
      <c r="K30" s="31"/>
    </row>
    <row r="31" spans="1:11" x14ac:dyDescent="0.25">
      <c r="A31" s="1">
        <v>1</v>
      </c>
      <c r="B31" s="2" t="s">
        <v>362</v>
      </c>
      <c r="C31" s="3"/>
      <c r="D31" s="25"/>
      <c r="E31" s="33"/>
      <c r="F31" s="37">
        <f>IF(E30=1,D29,IF(E30=2,D33,""))</f>
        <v>1468</v>
      </c>
      <c r="G31" s="37"/>
      <c r="H31" s="38"/>
      <c r="I31" s="23"/>
      <c r="J31" s="20"/>
      <c r="K31" s="31"/>
    </row>
    <row r="32" spans="1:11" x14ac:dyDescent="0.25">
      <c r="A32" s="4"/>
      <c r="B32" s="5"/>
      <c r="C32" s="35">
        <v>2</v>
      </c>
      <c r="D32" s="32" t="str">
        <f>IF(C32=1,B31,IF(C32=2,B33,""))</f>
        <v>Kühn v. Burgdorff</v>
      </c>
      <c r="E32" s="23"/>
      <c r="F32" s="23"/>
      <c r="G32" s="23"/>
      <c r="H32" s="25"/>
      <c r="I32" s="23"/>
      <c r="J32" s="20"/>
      <c r="K32" s="31"/>
    </row>
    <row r="33" spans="1:11" x14ac:dyDescent="0.25">
      <c r="A33" s="1">
        <v>762</v>
      </c>
      <c r="B33" s="2" t="s">
        <v>315</v>
      </c>
      <c r="C33" s="35"/>
      <c r="D33" s="29">
        <f>IF(C32=1,A31,IF(C32=2,A33,""))</f>
        <v>762</v>
      </c>
      <c r="E33" s="23"/>
      <c r="F33" s="23"/>
      <c r="G33" s="23"/>
      <c r="H33" s="25"/>
      <c r="I33" s="23"/>
      <c r="J33" s="20"/>
      <c r="K33" s="31"/>
    </row>
    <row r="34" spans="1:11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</row>
    <row r="35" spans="1:11" x14ac:dyDescent="0.25">
      <c r="A35" s="4"/>
      <c r="B35" s="6"/>
      <c r="C35" s="3"/>
      <c r="D35" s="20"/>
      <c r="E35" s="21"/>
      <c r="F35" s="23"/>
      <c r="G35" s="23"/>
      <c r="H35" s="25"/>
      <c r="I35" s="33">
        <v>1</v>
      </c>
      <c r="J35" s="26" t="str">
        <f>IF(I35=1,F30,IF(I35=2,F40,""))</f>
        <v>David</v>
      </c>
      <c r="K35" s="31"/>
    </row>
    <row r="36" spans="1:11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1468</v>
      </c>
      <c r="K36" s="21"/>
    </row>
    <row r="37" spans="1:11" x14ac:dyDescent="0.25">
      <c r="A37" s="1">
        <v>782</v>
      </c>
      <c r="B37" s="2" t="s">
        <v>363</v>
      </c>
      <c r="C37" s="3"/>
      <c r="D37" s="20"/>
      <c r="E37" s="21"/>
      <c r="F37" s="23"/>
      <c r="G37" s="23"/>
      <c r="H37" s="25"/>
      <c r="I37" s="23"/>
      <c r="J37" s="20"/>
      <c r="K37" s="21"/>
    </row>
    <row r="38" spans="1:11" x14ac:dyDescent="0.25">
      <c r="A38" s="4"/>
      <c r="B38" s="5"/>
      <c r="C38" s="35">
        <v>2</v>
      </c>
      <c r="D38" s="26" t="str">
        <f>IF(C38=1,B37,IF(C38=2,B39,""))</f>
        <v>Klag</v>
      </c>
      <c r="E38" s="23"/>
      <c r="F38" s="23"/>
      <c r="G38" s="23"/>
      <c r="H38" s="25"/>
      <c r="I38" s="23"/>
      <c r="J38" s="20"/>
      <c r="K38" s="21"/>
    </row>
    <row r="39" spans="1:11" x14ac:dyDescent="0.25">
      <c r="A39" s="1">
        <v>666</v>
      </c>
      <c r="B39" s="2" t="s">
        <v>364</v>
      </c>
      <c r="C39" s="35"/>
      <c r="D39" s="27">
        <f>IF(C38=1,A37,IF(C38=2,A39,""))</f>
        <v>666</v>
      </c>
      <c r="E39" s="23"/>
      <c r="F39" s="23"/>
      <c r="G39" s="23"/>
      <c r="H39" s="25"/>
      <c r="I39" s="23"/>
      <c r="J39" s="20"/>
      <c r="K39" s="21"/>
    </row>
    <row r="40" spans="1:11" x14ac:dyDescent="0.25">
      <c r="A40" s="4"/>
      <c r="B40" s="6"/>
      <c r="C40" s="3"/>
      <c r="D40" s="25"/>
      <c r="E40" s="33">
        <v>1</v>
      </c>
      <c r="F40" s="34" t="str">
        <f>IF(E40=1,D38,IF(E40=2,D42,""))</f>
        <v>Klag</v>
      </c>
      <c r="G40" s="34"/>
      <c r="H40" s="36"/>
      <c r="I40" s="23"/>
      <c r="J40" s="20"/>
      <c r="K40" s="21"/>
    </row>
    <row r="41" spans="1:11" x14ac:dyDescent="0.25">
      <c r="A41" s="1">
        <v>807</v>
      </c>
      <c r="B41" s="2" t="s">
        <v>365</v>
      </c>
      <c r="C41" s="3"/>
      <c r="D41" s="25"/>
      <c r="E41" s="33"/>
      <c r="F41" s="37">
        <f>IF(E40=1,D39,IF(E40=2,D43,""))</f>
        <v>666</v>
      </c>
      <c r="G41" s="37"/>
      <c r="H41" s="37"/>
      <c r="I41" s="21"/>
      <c r="J41" s="20"/>
      <c r="K41" s="21"/>
    </row>
    <row r="42" spans="1:11" x14ac:dyDescent="0.25">
      <c r="A42" s="4"/>
      <c r="B42" s="5"/>
      <c r="C42" s="35">
        <v>2</v>
      </c>
      <c r="D42" s="32" t="str">
        <f>IF(C42=1,B41,IF(C42=2,B43,""))</f>
        <v>Piwowar</v>
      </c>
      <c r="E42" s="23"/>
      <c r="F42" s="23"/>
      <c r="G42" s="23"/>
      <c r="H42" s="20"/>
      <c r="I42" s="21"/>
      <c r="J42" s="20"/>
      <c r="K42" s="21"/>
    </row>
    <row r="43" spans="1:11" x14ac:dyDescent="0.25">
      <c r="A43" s="1">
        <v>252</v>
      </c>
      <c r="B43" s="2" t="s">
        <v>366</v>
      </c>
      <c r="C43" s="35"/>
      <c r="D43" s="29">
        <f>IF(C42=1,A41,IF(C42=2,A43,""))</f>
        <v>252</v>
      </c>
      <c r="E43" s="23"/>
      <c r="F43" s="23"/>
      <c r="G43" s="23"/>
      <c r="H43" s="20"/>
      <c r="I43" s="21"/>
      <c r="J43" s="20"/>
      <c r="K43" s="21"/>
    </row>
  </sheetData>
  <mergeCells count="34">
    <mergeCell ref="A1:F2"/>
    <mergeCell ref="G1:L1"/>
    <mergeCell ref="I2:J2"/>
    <mergeCell ref="K2:L2"/>
    <mergeCell ref="A3:F4"/>
    <mergeCell ref="I3:J3"/>
    <mergeCell ref="K3:L3"/>
    <mergeCell ref="I4:J4"/>
    <mergeCell ref="K4:L4"/>
    <mergeCell ref="I5:J5"/>
    <mergeCell ref="K5:L5"/>
    <mergeCell ref="C8:C9"/>
    <mergeCell ref="E10:E11"/>
    <mergeCell ref="F10:H10"/>
    <mergeCell ref="F11:H11"/>
    <mergeCell ref="C12:C13"/>
    <mergeCell ref="I15:I16"/>
    <mergeCell ref="C18:C19"/>
    <mergeCell ref="E20:E21"/>
    <mergeCell ref="F20:H20"/>
    <mergeCell ref="F21:H21"/>
    <mergeCell ref="C22:C23"/>
    <mergeCell ref="K25:K26"/>
    <mergeCell ref="C28:C29"/>
    <mergeCell ref="E30:E31"/>
    <mergeCell ref="F30:H30"/>
    <mergeCell ref="F31:H31"/>
    <mergeCell ref="C42:C43"/>
    <mergeCell ref="C32:C33"/>
    <mergeCell ref="I35:I36"/>
    <mergeCell ref="C38:C39"/>
    <mergeCell ref="E40:E41"/>
    <mergeCell ref="F40:H40"/>
    <mergeCell ref="F41:H4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G12" sqref="G12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8">
        <v>717</v>
      </c>
      <c r="I2" s="41" t="s">
        <v>30</v>
      </c>
      <c r="J2" s="41"/>
      <c r="K2" s="41" t="s">
        <v>34</v>
      </c>
      <c r="L2" s="41"/>
    </row>
    <row r="3" spans="1:12" ht="16.5" x14ac:dyDescent="0.25">
      <c r="A3" s="42" t="s">
        <v>62</v>
      </c>
      <c r="B3" s="42"/>
      <c r="C3" s="42"/>
      <c r="D3" s="42"/>
      <c r="E3" s="42"/>
      <c r="F3" s="42"/>
      <c r="G3" s="7" t="s">
        <v>2</v>
      </c>
      <c r="H3" s="8">
        <v>1028</v>
      </c>
      <c r="I3" s="41" t="s">
        <v>31</v>
      </c>
      <c r="J3" s="41"/>
      <c r="K3" s="41" t="s">
        <v>35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8">
        <v>923</v>
      </c>
      <c r="I4" s="41" t="s">
        <v>32</v>
      </c>
      <c r="J4" s="41"/>
      <c r="K4" s="41" t="s">
        <v>36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8">
        <v>1213</v>
      </c>
      <c r="I5" s="41" t="s">
        <v>33</v>
      </c>
      <c r="J5" s="41"/>
      <c r="K5" s="41" t="s">
        <v>37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717</v>
      </c>
      <c r="B7" s="2" t="s">
        <v>38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2" t="str">
        <f>IF(C8=1,B7,IF(C8=2,B9,""))</f>
        <v>Kaubisch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1435</v>
      </c>
      <c r="B9" s="2" t="s">
        <v>39</v>
      </c>
      <c r="C9" s="35"/>
      <c r="D9" s="24">
        <f>IF(C8=1,A7,IF(C8=2,A9,""))</f>
        <v>717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Kaubisch</v>
      </c>
      <c r="G10" s="34"/>
      <c r="H10" s="34"/>
      <c r="I10" s="23"/>
      <c r="J10" s="20"/>
      <c r="K10" s="21"/>
      <c r="L10" s="20"/>
    </row>
    <row r="11" spans="1:12" x14ac:dyDescent="0.25">
      <c r="A11" s="1">
        <v>528</v>
      </c>
      <c r="B11" s="2" t="s">
        <v>40</v>
      </c>
      <c r="C11" s="3"/>
      <c r="D11" s="25"/>
      <c r="E11" s="33"/>
      <c r="F11" s="37">
        <f>IF(E10=1,D9,IF(E10=2,D13,""))</f>
        <v>717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28" t="str">
        <f>IF(C12=1,B11,IF(C12=2,B13,""))</f>
        <v>Gach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1029</v>
      </c>
      <c r="B13" s="2" t="s">
        <v>41</v>
      </c>
      <c r="C13" s="35"/>
      <c r="D13" s="29">
        <f>IF(C12=1,A11,IF(C12=2,A13,""))</f>
        <v>1029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2" t="str">
        <f>IF(I15=1,F10,IF(I15=2,F20,""))</f>
        <v>Kaubisch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717</v>
      </c>
      <c r="K16" s="31"/>
      <c r="L16" s="20"/>
    </row>
    <row r="17" spans="1:12" x14ac:dyDescent="0.25">
      <c r="A17" s="1">
        <v>923</v>
      </c>
      <c r="B17" s="2" t="s">
        <v>42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1</v>
      </c>
      <c r="D18" s="22" t="str">
        <f>IF(C18=1,B17,IF(C18=2,B19,""))</f>
        <v>Koschinski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319</v>
      </c>
      <c r="B19" s="2" t="s">
        <v>43</v>
      </c>
      <c r="C19" s="35"/>
      <c r="D19" s="24">
        <f>IF(C18=1,A17,IF(C18=2,A19,""))</f>
        <v>923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Koschinski</v>
      </c>
      <c r="G20" s="34"/>
      <c r="H20" s="36"/>
      <c r="I20" s="23"/>
      <c r="J20" s="20"/>
      <c r="K20" s="31"/>
      <c r="L20" s="20"/>
    </row>
    <row r="21" spans="1:12" x14ac:dyDescent="0.25">
      <c r="A21" s="1">
        <v>338</v>
      </c>
      <c r="B21" s="2" t="s">
        <v>44</v>
      </c>
      <c r="C21" s="3"/>
      <c r="D21" s="25"/>
      <c r="E21" s="33"/>
      <c r="F21" s="37">
        <f>IF(E20=1,D19,IF(E20=2,D23,""))</f>
        <v>923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1</v>
      </c>
      <c r="D22" s="28" t="str">
        <f>IF(C22=1,B21,IF(C22=2,B23,""))</f>
        <v>Lemke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1307</v>
      </c>
      <c r="B23" s="2" t="s">
        <v>45</v>
      </c>
      <c r="C23" s="35"/>
      <c r="D23" s="29">
        <f>IF(C22=1,A21,IF(C22=2,A23,""))</f>
        <v>338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2" t="str">
        <f>IF(K25=1,J15,IF(K25=2,J35,""))</f>
        <v>Kaubisch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717</v>
      </c>
    </row>
    <row r="27" spans="1:12" x14ac:dyDescent="0.25">
      <c r="A27" s="1">
        <v>716</v>
      </c>
      <c r="B27" s="2" t="s">
        <v>46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2" t="str">
        <f>IF(C28=1,B27,IF(C28=2,B29,""))</f>
        <v>Samol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754</v>
      </c>
      <c r="B29" s="2" t="s">
        <v>47</v>
      </c>
      <c r="C29" s="35"/>
      <c r="D29" s="24">
        <f>IF(C28=1,A27,IF(C28=2,A29,""))</f>
        <v>716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2</v>
      </c>
      <c r="F30" s="34" t="str">
        <f>IF(E30=1,D28,IF(E30=2,D32,""))</f>
        <v>Poncin</v>
      </c>
      <c r="G30" s="34"/>
      <c r="H30" s="34"/>
      <c r="I30" s="23"/>
      <c r="J30" s="20"/>
      <c r="K30" s="31"/>
      <c r="L30" s="20"/>
    </row>
    <row r="31" spans="1:12" x14ac:dyDescent="0.25">
      <c r="A31" s="1">
        <v>8</v>
      </c>
      <c r="B31" s="2" t="s">
        <v>48</v>
      </c>
      <c r="C31" s="3"/>
      <c r="D31" s="25"/>
      <c r="E31" s="33"/>
      <c r="F31" s="37">
        <f>IF(E30=1,D29,IF(E30=2,D33,""))</f>
        <v>1213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2</v>
      </c>
      <c r="D32" s="28" t="str">
        <f>IF(C32=1,B31,IF(C32=2,B33,""))</f>
        <v>Poncin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1213</v>
      </c>
      <c r="B33" s="2" t="s">
        <v>49</v>
      </c>
      <c r="C33" s="35"/>
      <c r="D33" s="29">
        <f>IF(C32=1,A31,IF(C32=2,A33,""))</f>
        <v>1213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2" t="str">
        <f>IF(I35=1,F30,IF(I35=2,F40,""))</f>
        <v>Garb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1028</v>
      </c>
      <c r="K36" s="21"/>
      <c r="L36" s="20"/>
    </row>
    <row r="37" spans="1:12" x14ac:dyDescent="0.25">
      <c r="A37" s="1">
        <v>220</v>
      </c>
      <c r="B37" s="2" t="s">
        <v>50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2</v>
      </c>
      <c r="D38" s="22" t="str">
        <f>IF(C38=1,B37,IF(C38=2,B39,""))</f>
        <v>Garb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1028</v>
      </c>
      <c r="B39" s="2" t="s">
        <v>51</v>
      </c>
      <c r="C39" s="35"/>
      <c r="D39" s="24">
        <f>IF(C38=1,A37,IF(C38=2,A39,""))</f>
        <v>1028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1</v>
      </c>
      <c r="F40" s="34" t="str">
        <f>IF(E40=1,D38,IF(E40=2,D42,""))</f>
        <v>Garb</v>
      </c>
      <c r="G40" s="34"/>
      <c r="H40" s="36"/>
      <c r="I40" s="23"/>
      <c r="J40" s="20"/>
      <c r="K40" s="21"/>
      <c r="L40" s="20"/>
    </row>
    <row r="41" spans="1:12" x14ac:dyDescent="0.25">
      <c r="A41" s="1">
        <v>700</v>
      </c>
      <c r="B41" s="2" t="s">
        <v>52</v>
      </c>
      <c r="C41" s="3"/>
      <c r="D41" s="25"/>
      <c r="E41" s="33"/>
      <c r="F41" s="37">
        <f>IF(E40=1,D39,IF(E40=2,D43,""))</f>
        <v>1028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28" t="str">
        <f>IF(C42=1,B41,IF(C42=2,B43,""))</f>
        <v>Bernhard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711</v>
      </c>
      <c r="B43" s="2" t="s">
        <v>53</v>
      </c>
      <c r="C43" s="35"/>
      <c r="D43" s="29">
        <f>IF(C42=1,A41,IF(C42=2,A43,""))</f>
        <v>711</v>
      </c>
      <c r="E43" s="23"/>
      <c r="F43" s="23"/>
      <c r="G43" s="23"/>
      <c r="H43" s="20"/>
      <c r="I43" s="21"/>
      <c r="J43" s="20"/>
      <c r="K43" s="21"/>
      <c r="L43" s="20"/>
    </row>
    <row r="44" spans="1:1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</sheetData>
  <mergeCells count="34">
    <mergeCell ref="C42:C43"/>
    <mergeCell ref="C32:C33"/>
    <mergeCell ref="I35:I36"/>
    <mergeCell ref="C38:C39"/>
    <mergeCell ref="E40:E41"/>
    <mergeCell ref="F40:H40"/>
    <mergeCell ref="F41:H41"/>
    <mergeCell ref="C22:C23"/>
    <mergeCell ref="K25:K26"/>
    <mergeCell ref="C28:C29"/>
    <mergeCell ref="E30:E31"/>
    <mergeCell ref="F30:H30"/>
    <mergeCell ref="F31:H31"/>
    <mergeCell ref="C12:C13"/>
    <mergeCell ref="I15:I16"/>
    <mergeCell ref="C18:C19"/>
    <mergeCell ref="E20:E21"/>
    <mergeCell ref="F20:H20"/>
    <mergeCell ref="F21:H21"/>
    <mergeCell ref="I5:J5"/>
    <mergeCell ref="K5:L5"/>
    <mergeCell ref="C8:C9"/>
    <mergeCell ref="E10:E11"/>
    <mergeCell ref="F10:H10"/>
    <mergeCell ref="F11:H11"/>
    <mergeCell ref="A1:F2"/>
    <mergeCell ref="G1:L1"/>
    <mergeCell ref="I2:J2"/>
    <mergeCell ref="K2:L2"/>
    <mergeCell ref="A3:F4"/>
    <mergeCell ref="I3:J3"/>
    <mergeCell ref="K3:L3"/>
    <mergeCell ref="I4:J4"/>
    <mergeCell ref="K4:L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5" workbookViewId="0">
      <selection activeCell="A6" sqref="A6:L43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8">
        <v>226</v>
      </c>
      <c r="I2" s="41" t="s">
        <v>54</v>
      </c>
      <c r="J2" s="41"/>
      <c r="K2" s="41" t="s">
        <v>58</v>
      </c>
      <c r="L2" s="41"/>
    </row>
    <row r="3" spans="1:12" ht="16.5" x14ac:dyDescent="0.25">
      <c r="A3" s="42" t="s">
        <v>63</v>
      </c>
      <c r="B3" s="42"/>
      <c r="C3" s="42"/>
      <c r="D3" s="42"/>
      <c r="E3" s="42"/>
      <c r="F3" s="42"/>
      <c r="G3" s="7" t="s">
        <v>2</v>
      </c>
      <c r="H3" s="8">
        <v>1313</v>
      </c>
      <c r="I3" s="41" t="s">
        <v>55</v>
      </c>
      <c r="J3" s="41"/>
      <c r="K3" s="41" t="s">
        <v>59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8">
        <v>312</v>
      </c>
      <c r="I4" s="41" t="s">
        <v>56</v>
      </c>
      <c r="J4" s="41"/>
      <c r="K4" s="41" t="s">
        <v>61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8">
        <v>461</v>
      </c>
      <c r="I5" s="41" t="s">
        <v>57</v>
      </c>
      <c r="J5" s="41"/>
      <c r="K5" s="41" t="s">
        <v>60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226</v>
      </c>
      <c r="B7" s="2" t="s">
        <v>64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2" t="str">
        <f>IF(C8=1,B7,IF(C8=2,B9,""))</f>
        <v>Tosse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780</v>
      </c>
      <c r="B9" s="2" t="s">
        <v>65</v>
      </c>
      <c r="C9" s="35"/>
      <c r="D9" s="24">
        <f>IF(C8=1,A7,IF(C8=2,A9,""))</f>
        <v>226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Tosse</v>
      </c>
      <c r="G10" s="34"/>
      <c r="H10" s="34"/>
      <c r="I10" s="23"/>
      <c r="J10" s="20"/>
      <c r="K10" s="21"/>
      <c r="L10" s="20"/>
    </row>
    <row r="11" spans="1:12" x14ac:dyDescent="0.25">
      <c r="A11" s="1">
        <v>1163</v>
      </c>
      <c r="B11" s="2" t="s">
        <v>66</v>
      </c>
      <c r="C11" s="3"/>
      <c r="D11" s="25"/>
      <c r="E11" s="33"/>
      <c r="F11" s="37">
        <f>IF(E10=1,D9,IF(E10=2,D13,""))</f>
        <v>226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28" t="str">
        <f>IF(C12=1,B11,IF(C12=2,B13,""))</f>
        <v>Links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877</v>
      </c>
      <c r="B13" s="2" t="s">
        <v>67</v>
      </c>
      <c r="C13" s="35"/>
      <c r="D13" s="29">
        <f>IF(C12=1,A11,IF(C12=2,A13,""))</f>
        <v>877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2" t="str">
        <f>IF(I15=1,F10,IF(I15=2,F20,""))</f>
        <v>Tosse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226</v>
      </c>
      <c r="K16" s="31"/>
      <c r="L16" s="20"/>
    </row>
    <row r="17" spans="1:12" x14ac:dyDescent="0.25">
      <c r="A17" s="1">
        <v>191</v>
      </c>
      <c r="B17" s="2" t="s">
        <v>70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2</v>
      </c>
      <c r="D18" s="22" t="str">
        <f>IF(C18=1,B17,IF(C18=2,B19,""))</f>
        <v>Geroleman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312</v>
      </c>
      <c r="B19" s="2" t="s">
        <v>68</v>
      </c>
      <c r="C19" s="35"/>
      <c r="D19" s="24">
        <f>IF(C18=1,A17,IF(C18=2,A19,""))</f>
        <v>312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Geroleman</v>
      </c>
      <c r="G20" s="34"/>
      <c r="H20" s="36"/>
      <c r="I20" s="23"/>
      <c r="J20" s="20"/>
      <c r="K20" s="31"/>
      <c r="L20" s="20"/>
    </row>
    <row r="21" spans="1:12" x14ac:dyDescent="0.25">
      <c r="A21" s="1">
        <v>321</v>
      </c>
      <c r="B21" s="2" t="s">
        <v>69</v>
      </c>
      <c r="C21" s="3"/>
      <c r="D21" s="25"/>
      <c r="E21" s="33"/>
      <c r="F21" s="37">
        <f>IF(E20=1,D19,IF(E20=2,D23,""))</f>
        <v>312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28" t="str">
        <f>IF(C22=1,B21,IF(C22=2,B23,""))</f>
        <v>Löher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812</v>
      </c>
      <c r="B23" s="2" t="s">
        <v>71</v>
      </c>
      <c r="C23" s="35"/>
      <c r="D23" s="29">
        <f>IF(C22=1,A21,IF(C22=2,A23,""))</f>
        <v>812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2" t="str">
        <f>IF(K25=1,J15,IF(K25=2,J35,""))</f>
        <v>Tosse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226</v>
      </c>
    </row>
    <row r="27" spans="1:12" x14ac:dyDescent="0.25">
      <c r="A27" s="1">
        <v>461</v>
      </c>
      <c r="B27" s="2" t="s">
        <v>72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2" t="str">
        <f>IF(C28=1,B27,IF(C28=2,B29,""))</f>
        <v>Lamhardt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475</v>
      </c>
      <c r="B29" s="2" t="s">
        <v>73</v>
      </c>
      <c r="C29" s="35"/>
      <c r="D29" s="24">
        <f>IF(C28=1,A27,IF(C28=2,A29,""))</f>
        <v>461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1</v>
      </c>
      <c r="F30" s="34" t="str">
        <f>IF(E30=1,D28,IF(E30=2,D32,""))</f>
        <v>Lamhardt</v>
      </c>
      <c r="G30" s="34"/>
      <c r="H30" s="34"/>
      <c r="I30" s="23"/>
      <c r="J30" s="20"/>
      <c r="K30" s="31"/>
      <c r="L30" s="20"/>
    </row>
    <row r="31" spans="1:12" x14ac:dyDescent="0.25">
      <c r="A31" s="1">
        <v>213</v>
      </c>
      <c r="B31" s="2" t="s">
        <v>74</v>
      </c>
      <c r="C31" s="3"/>
      <c r="D31" s="25"/>
      <c r="E31" s="33"/>
      <c r="F31" s="37">
        <f>IF(E30=1,D29,IF(E30=2,D33,""))</f>
        <v>461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2</v>
      </c>
      <c r="D32" s="28" t="str">
        <f>IF(C32=1,B31,IF(C32=2,B33,""))</f>
        <v>Klett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1464</v>
      </c>
      <c r="B33" s="2" t="s">
        <v>75</v>
      </c>
      <c r="C33" s="35"/>
      <c r="D33" s="29">
        <f>IF(C32=1,A31,IF(C32=2,A33,""))</f>
        <v>1464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2" t="str">
        <f>IF(I35=1,F30,IF(I35=2,F40,""))</f>
        <v>Fejes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1313</v>
      </c>
      <c r="K36" s="21"/>
      <c r="L36" s="20"/>
    </row>
    <row r="37" spans="1:12" x14ac:dyDescent="0.25">
      <c r="A37" s="1">
        <v>453</v>
      </c>
      <c r="B37" s="2" t="s">
        <v>76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2</v>
      </c>
      <c r="D38" s="22" t="str">
        <f>IF(C38=1,B37,IF(C38=2,B39,""))</f>
        <v>Stahl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468</v>
      </c>
      <c r="B39" s="2" t="s">
        <v>77</v>
      </c>
      <c r="C39" s="35"/>
      <c r="D39" s="24">
        <f>IF(C38=1,A37,IF(C38=2,A39,""))</f>
        <v>468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Fejes</v>
      </c>
      <c r="G40" s="34"/>
      <c r="H40" s="36"/>
      <c r="I40" s="23"/>
      <c r="J40" s="20"/>
      <c r="K40" s="21"/>
      <c r="L40" s="20"/>
    </row>
    <row r="41" spans="1:12" x14ac:dyDescent="0.25">
      <c r="A41" s="1">
        <v>297</v>
      </c>
      <c r="B41" s="2" t="s">
        <v>78</v>
      </c>
      <c r="C41" s="3"/>
      <c r="D41" s="25"/>
      <c r="E41" s="33"/>
      <c r="F41" s="37">
        <f>IF(E40=1,D39,IF(E40=2,D43,""))</f>
        <v>1313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28" t="str">
        <f>IF(C42=1,B41,IF(C42=2,B43,""))</f>
        <v>Fejes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1313</v>
      </c>
      <c r="B43" s="2" t="s">
        <v>79</v>
      </c>
      <c r="C43" s="35"/>
      <c r="D43" s="29">
        <f>IF(C42=1,A41,IF(C42=2,A43,""))</f>
        <v>1313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C42:C43"/>
    <mergeCell ref="C32:C33"/>
    <mergeCell ref="I35:I36"/>
    <mergeCell ref="C38:C39"/>
    <mergeCell ref="E40:E41"/>
    <mergeCell ref="F40:H40"/>
    <mergeCell ref="F41:H41"/>
    <mergeCell ref="C22:C23"/>
    <mergeCell ref="K25:K26"/>
    <mergeCell ref="C28:C29"/>
    <mergeCell ref="E30:E31"/>
    <mergeCell ref="F30:H30"/>
    <mergeCell ref="F31:H31"/>
    <mergeCell ref="C12:C13"/>
    <mergeCell ref="I15:I16"/>
    <mergeCell ref="C18:C19"/>
    <mergeCell ref="E20:E21"/>
    <mergeCell ref="F20:H20"/>
    <mergeCell ref="F21:H21"/>
    <mergeCell ref="I5:J5"/>
    <mergeCell ref="K5:L5"/>
    <mergeCell ref="C8:C9"/>
    <mergeCell ref="E10:E11"/>
    <mergeCell ref="F10:H10"/>
    <mergeCell ref="F11:H11"/>
    <mergeCell ref="A1:F2"/>
    <mergeCell ref="G1:L1"/>
    <mergeCell ref="I2:J2"/>
    <mergeCell ref="K2:L2"/>
    <mergeCell ref="A3:F4"/>
    <mergeCell ref="I3:J3"/>
    <mergeCell ref="K3:L3"/>
    <mergeCell ref="I4:J4"/>
    <mergeCell ref="K4:L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41" workbookViewId="0">
      <selection activeCell="A6" sqref="A6:L43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8">
        <v>689</v>
      </c>
      <c r="I2" s="41" t="s">
        <v>80</v>
      </c>
      <c r="J2" s="41"/>
      <c r="K2" s="41" t="s">
        <v>84</v>
      </c>
      <c r="L2" s="41"/>
    </row>
    <row r="3" spans="1:12" ht="16.5" x14ac:dyDescent="0.25">
      <c r="A3" s="42" t="s">
        <v>102</v>
      </c>
      <c r="B3" s="42"/>
      <c r="C3" s="42"/>
      <c r="D3" s="42"/>
      <c r="E3" s="42"/>
      <c r="F3" s="42"/>
      <c r="G3" s="7" t="s">
        <v>2</v>
      </c>
      <c r="H3" s="8">
        <v>686</v>
      </c>
      <c r="I3" s="41" t="s">
        <v>81</v>
      </c>
      <c r="J3" s="41"/>
      <c r="K3" s="41" t="s">
        <v>84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8">
        <v>1047</v>
      </c>
      <c r="I4" s="41" t="s">
        <v>82</v>
      </c>
      <c r="J4" s="41"/>
      <c r="K4" s="41" t="s">
        <v>85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8">
        <v>1327</v>
      </c>
      <c r="I5" s="41" t="s">
        <v>83</v>
      </c>
      <c r="J5" s="41"/>
      <c r="K5" s="41"/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662</v>
      </c>
      <c r="B7" s="2" t="s">
        <v>86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2" t="str">
        <f>IF(C8=1,B7,IF(C8=2,B9,""))</f>
        <v>Tietgens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1040</v>
      </c>
      <c r="B9" s="2" t="s">
        <v>87</v>
      </c>
      <c r="C9" s="35"/>
      <c r="D9" s="24">
        <f>IF(C8=1,A7,IF(C8=2,A9,""))</f>
        <v>662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2</v>
      </c>
      <c r="F10" s="34" t="str">
        <f>IF(E10=1,D8,IF(E10=2,D12,""))</f>
        <v>Badalouf</v>
      </c>
      <c r="G10" s="34"/>
      <c r="H10" s="34"/>
      <c r="I10" s="23"/>
      <c r="J10" s="20"/>
      <c r="K10" s="21"/>
      <c r="L10" s="20"/>
    </row>
    <row r="11" spans="1:12" x14ac:dyDescent="0.25">
      <c r="A11" s="1">
        <v>1327</v>
      </c>
      <c r="B11" s="2" t="s">
        <v>88</v>
      </c>
      <c r="C11" s="3"/>
      <c r="D11" s="25"/>
      <c r="E11" s="33"/>
      <c r="F11" s="37">
        <f>IF(E10=1,D9,IF(E10=2,D13,""))</f>
        <v>1327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1</v>
      </c>
      <c r="D12" s="28" t="str">
        <f>IF(C12=1,B11,IF(C12=2,B13,""))</f>
        <v>Badalouf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1048</v>
      </c>
      <c r="B13" s="2" t="s">
        <v>89</v>
      </c>
      <c r="C13" s="35"/>
      <c r="D13" s="29">
        <f>IF(C12=1,A11,IF(C12=2,A13,""))</f>
        <v>1327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2</v>
      </c>
      <c r="J15" s="22" t="str">
        <f>IF(I15=1,F10,IF(I15=2,F20,""))</f>
        <v>Kowalczyck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689</v>
      </c>
      <c r="K16" s="31"/>
      <c r="L16" s="20"/>
    </row>
    <row r="17" spans="1:12" x14ac:dyDescent="0.25">
      <c r="A17" s="1">
        <v>1328</v>
      </c>
      <c r="B17" s="2" t="s">
        <v>90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2</v>
      </c>
      <c r="D18" s="22" t="str">
        <f>IF(C18=1,B17,IF(C18=2,B19,""))</f>
        <v>Kowalczyck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689</v>
      </c>
      <c r="B19" s="2" t="s">
        <v>91</v>
      </c>
      <c r="C19" s="35"/>
      <c r="D19" s="24">
        <f>IF(C18=1,A17,IF(C18=2,A19,""))</f>
        <v>689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Kowalczyck</v>
      </c>
      <c r="G20" s="34"/>
      <c r="H20" s="36"/>
      <c r="I20" s="23"/>
      <c r="J20" s="20"/>
      <c r="K20" s="31"/>
      <c r="L20" s="20"/>
    </row>
    <row r="21" spans="1:12" x14ac:dyDescent="0.25">
      <c r="A21" s="1">
        <v>1312</v>
      </c>
      <c r="B21" s="2" t="s">
        <v>92</v>
      </c>
      <c r="C21" s="3"/>
      <c r="D21" s="25"/>
      <c r="E21" s="33"/>
      <c r="F21" s="37">
        <f>IF(E20=1,D19,IF(E20=2,D23,""))</f>
        <v>689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1</v>
      </c>
      <c r="D22" s="28" t="str">
        <f>IF(C22=1,B21,IF(C22=2,B23,""))</f>
        <v>Dujmovic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323</v>
      </c>
      <c r="B23" s="2" t="s">
        <v>93</v>
      </c>
      <c r="C23" s="35"/>
      <c r="D23" s="29">
        <f>IF(C22=1,A21,IF(C22=2,A23,""))</f>
        <v>1312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2" t="str">
        <f>IF(K25=1,J15,IF(K25=2,J35,""))</f>
        <v>Kowalczyck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689</v>
      </c>
    </row>
    <row r="27" spans="1:12" x14ac:dyDescent="0.25">
      <c r="A27" s="1">
        <v>785</v>
      </c>
      <c r="B27" s="2" t="s">
        <v>94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2" t="str">
        <f>IF(C28=1,B27,IF(C28=2,B29,""))</f>
        <v>Schön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731</v>
      </c>
      <c r="B29" s="2" t="s">
        <v>95</v>
      </c>
      <c r="C29" s="35"/>
      <c r="D29" s="24">
        <f>IF(C28=1,A27,IF(C28=2,A29,""))</f>
        <v>785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2</v>
      </c>
      <c r="F30" s="34" t="str">
        <f>IF(E30=1,D28,IF(E30=2,D32,""))</f>
        <v>Kovacs-Katona</v>
      </c>
      <c r="G30" s="34"/>
      <c r="H30" s="34"/>
      <c r="I30" s="23"/>
      <c r="J30" s="20"/>
      <c r="K30" s="31"/>
      <c r="L30" s="20"/>
    </row>
    <row r="31" spans="1:12" x14ac:dyDescent="0.25">
      <c r="A31" s="1">
        <v>1047</v>
      </c>
      <c r="B31" s="2" t="s">
        <v>96</v>
      </c>
      <c r="C31" s="3"/>
      <c r="D31" s="25"/>
      <c r="E31" s="33"/>
      <c r="F31" s="37">
        <f>IF(E30=1,D29,IF(E30=2,D33,""))</f>
        <v>1047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1</v>
      </c>
      <c r="D32" s="28" t="str">
        <f>IF(C32=1,B31,IF(C32=2,B33,""))</f>
        <v>Kovacs-Katona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535</v>
      </c>
      <c r="B33" s="2" t="s">
        <v>97</v>
      </c>
      <c r="C33" s="35"/>
      <c r="D33" s="29">
        <f>IF(C32=1,A31,IF(C32=2,A33,""))</f>
        <v>1047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2" t="str">
        <f>IF(I35=1,F30,IF(I35=2,F40,""))</f>
        <v>Jarkowska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686</v>
      </c>
      <c r="K36" s="21"/>
      <c r="L36" s="20"/>
    </row>
    <row r="37" spans="1:12" x14ac:dyDescent="0.25">
      <c r="A37" s="1">
        <v>606</v>
      </c>
      <c r="B37" s="2" t="s">
        <v>98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2</v>
      </c>
      <c r="D38" s="22" t="str">
        <f>IF(C38=1,B37,IF(C38=2,B39,""))</f>
        <v>Jarkowska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686</v>
      </c>
      <c r="B39" s="2" t="s">
        <v>99</v>
      </c>
      <c r="C39" s="35"/>
      <c r="D39" s="24">
        <f>IF(C38=1,A37,IF(C38=2,A39,""))</f>
        <v>686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1</v>
      </c>
      <c r="F40" s="34" t="str">
        <f>IF(E40=1,D38,IF(E40=2,D42,""))</f>
        <v>Jarkowska</v>
      </c>
      <c r="G40" s="34"/>
      <c r="H40" s="36"/>
      <c r="I40" s="23"/>
      <c r="J40" s="20"/>
      <c r="K40" s="21"/>
      <c r="L40" s="20"/>
    </row>
    <row r="41" spans="1:12" x14ac:dyDescent="0.25">
      <c r="A41" s="1">
        <v>852</v>
      </c>
      <c r="B41" s="2" t="s">
        <v>100</v>
      </c>
      <c r="C41" s="3"/>
      <c r="D41" s="25"/>
      <c r="E41" s="33"/>
      <c r="F41" s="37">
        <f>IF(E40=1,D39,IF(E40=2,D43,""))</f>
        <v>686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28" t="str">
        <f>IF(C42=1,B41,IF(C42=2,B43,""))</f>
        <v>Schütt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878</v>
      </c>
      <c r="B43" s="2" t="s">
        <v>101</v>
      </c>
      <c r="C43" s="35"/>
      <c r="D43" s="29">
        <f>IF(C42=1,A41,IF(C42=2,A43,""))</f>
        <v>878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C42:C43"/>
    <mergeCell ref="C32:C33"/>
    <mergeCell ref="I35:I36"/>
    <mergeCell ref="C38:C39"/>
    <mergeCell ref="E40:E41"/>
    <mergeCell ref="F40:H40"/>
    <mergeCell ref="F41:H41"/>
    <mergeCell ref="C22:C23"/>
    <mergeCell ref="K25:K26"/>
    <mergeCell ref="C28:C29"/>
    <mergeCell ref="E30:E31"/>
    <mergeCell ref="F30:H30"/>
    <mergeCell ref="F31:H31"/>
    <mergeCell ref="C12:C13"/>
    <mergeCell ref="I15:I16"/>
    <mergeCell ref="C18:C19"/>
    <mergeCell ref="E20:E21"/>
    <mergeCell ref="F20:H20"/>
    <mergeCell ref="F21:H21"/>
    <mergeCell ref="I5:J5"/>
    <mergeCell ref="K5:L5"/>
    <mergeCell ref="C8:C9"/>
    <mergeCell ref="E10:E11"/>
    <mergeCell ref="F10:H10"/>
    <mergeCell ref="F11:H11"/>
    <mergeCell ref="A1:F2"/>
    <mergeCell ref="G1:L1"/>
    <mergeCell ref="I2:J2"/>
    <mergeCell ref="K2:L2"/>
    <mergeCell ref="A3:F4"/>
    <mergeCell ref="I3:J3"/>
    <mergeCell ref="K3:L3"/>
    <mergeCell ref="I4:J4"/>
    <mergeCell ref="K4:L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6" sqref="A6:L43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8">
        <v>1007</v>
      </c>
      <c r="I2" s="41" t="s">
        <v>104</v>
      </c>
      <c r="J2" s="41"/>
      <c r="K2" s="41" t="s">
        <v>108</v>
      </c>
      <c r="L2" s="41"/>
    </row>
    <row r="3" spans="1:12" ht="16.5" x14ac:dyDescent="0.25">
      <c r="A3" s="42" t="s">
        <v>103</v>
      </c>
      <c r="B3" s="42"/>
      <c r="C3" s="42"/>
      <c r="D3" s="42"/>
      <c r="E3" s="42"/>
      <c r="F3" s="42"/>
      <c r="G3" s="7" t="s">
        <v>2</v>
      </c>
      <c r="H3" s="8">
        <v>677</v>
      </c>
      <c r="I3" s="41" t="s">
        <v>105</v>
      </c>
      <c r="J3" s="41"/>
      <c r="K3" s="41" t="s">
        <v>11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8">
        <v>525</v>
      </c>
      <c r="I4" s="41" t="s">
        <v>106</v>
      </c>
      <c r="J4" s="41"/>
      <c r="K4" s="41" t="s">
        <v>9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8">
        <v>656</v>
      </c>
      <c r="I5" s="41" t="s">
        <v>107</v>
      </c>
      <c r="J5" s="41"/>
      <c r="K5" s="41" t="s">
        <v>109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1007</v>
      </c>
      <c r="B7" s="2" t="s">
        <v>110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2" t="str">
        <f>IF(C8=1,B7,IF(C8=2,B9,""))</f>
        <v>Hajduk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483</v>
      </c>
      <c r="B9" s="2" t="s">
        <v>111</v>
      </c>
      <c r="C9" s="35"/>
      <c r="D9" s="24">
        <f>IF(C8=1,A7,IF(C8=2,A9,""))</f>
        <v>1007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Hajduk</v>
      </c>
      <c r="G10" s="34"/>
      <c r="H10" s="34"/>
      <c r="I10" s="23"/>
      <c r="J10" s="20"/>
      <c r="K10" s="21"/>
      <c r="L10" s="20"/>
    </row>
    <row r="11" spans="1:12" x14ac:dyDescent="0.25">
      <c r="A11" s="1">
        <v>454</v>
      </c>
      <c r="B11" s="2" t="s">
        <v>112</v>
      </c>
      <c r="C11" s="3"/>
      <c r="D11" s="25"/>
      <c r="E11" s="33"/>
      <c r="F11" s="37">
        <f>IF(E10=1,D9,IF(E10=2,D13,""))</f>
        <v>1007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28" t="str">
        <f>IF(C12=1,B11,IF(C12=2,B13,""))</f>
        <v>Turkoaye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1314</v>
      </c>
      <c r="B13" s="2" t="s">
        <v>113</v>
      </c>
      <c r="C13" s="35"/>
      <c r="D13" s="29">
        <f>IF(C12=1,A11,IF(C12=2,A13,""))</f>
        <v>1314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2" t="str">
        <f>IF(I15=1,F10,IF(I15=2,F20,""))</f>
        <v>Hajduk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1007</v>
      </c>
      <c r="K16" s="31"/>
      <c r="L16" s="20"/>
    </row>
    <row r="17" spans="1:12" x14ac:dyDescent="0.25">
      <c r="A17" s="1">
        <v>525</v>
      </c>
      <c r="B17" s="2" t="s">
        <v>40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1</v>
      </c>
      <c r="D18" s="22" t="str">
        <f>IF(C18=1,B17,IF(C18=2,B19,""))</f>
        <v>Schüler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1216</v>
      </c>
      <c r="B19" s="2" t="s">
        <v>114</v>
      </c>
      <c r="C19" s="35"/>
      <c r="D19" s="24">
        <f>IF(C18=1,A17,IF(C18=2,A19,""))</f>
        <v>525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Schüler</v>
      </c>
      <c r="G20" s="34"/>
      <c r="H20" s="36"/>
      <c r="I20" s="23"/>
      <c r="J20" s="20"/>
      <c r="K20" s="31"/>
      <c r="L20" s="20"/>
    </row>
    <row r="21" spans="1:12" x14ac:dyDescent="0.25">
      <c r="A21" s="1">
        <v>464</v>
      </c>
      <c r="B21" s="2" t="s">
        <v>115</v>
      </c>
      <c r="C21" s="3"/>
      <c r="D21" s="25"/>
      <c r="E21" s="33"/>
      <c r="F21" s="37">
        <f>IF(E20=1,D19,IF(E20=2,D23,""))</f>
        <v>525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28" t="str">
        <f>IF(C22=1,B21,IF(C22=2,B23,""))</f>
        <v>Bernet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1474</v>
      </c>
      <c r="B23" s="2" t="s">
        <v>116</v>
      </c>
      <c r="C23" s="35"/>
      <c r="D23" s="29">
        <f>IF(C22=1,A21,IF(C22=2,A23,""))</f>
        <v>1474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2" t="str">
        <f>IF(K25=1,J15,IF(K25=2,J35,""))</f>
        <v>Hajduk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1007</v>
      </c>
    </row>
    <row r="27" spans="1:12" x14ac:dyDescent="0.25">
      <c r="A27" s="1">
        <v>656</v>
      </c>
      <c r="B27" s="2" t="s">
        <v>117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2" t="str">
        <f>IF(C28=1,B27,IF(C28=2,B29,""))</f>
        <v>Gliewe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383</v>
      </c>
      <c r="B29" s="2" t="s">
        <v>118</v>
      </c>
      <c r="C29" s="35"/>
      <c r="D29" s="24">
        <f>IF(C28=1,A27,IF(C28=2,A29,""))</f>
        <v>656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1</v>
      </c>
      <c r="F30" s="34" t="str">
        <f>IF(E30=1,D28,IF(E30=2,D32,""))</f>
        <v>Gliewe</v>
      </c>
      <c r="G30" s="34"/>
      <c r="H30" s="34"/>
      <c r="I30" s="23"/>
      <c r="J30" s="20"/>
      <c r="K30" s="31"/>
      <c r="L30" s="20"/>
    </row>
    <row r="31" spans="1:12" x14ac:dyDescent="0.25">
      <c r="A31" s="1">
        <v>526</v>
      </c>
      <c r="B31" s="2" t="s">
        <v>119</v>
      </c>
      <c r="C31" s="3"/>
      <c r="D31" s="25"/>
      <c r="E31" s="33"/>
      <c r="F31" s="37">
        <f>IF(E30=1,D29,IF(E30=2,D33,""))</f>
        <v>656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1</v>
      </c>
      <c r="D32" s="28" t="str">
        <f>IF(C32=1,B31,IF(C32=2,B33,""))</f>
        <v>Jänisch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484</v>
      </c>
      <c r="B33" s="2" t="s">
        <v>120</v>
      </c>
      <c r="C33" s="35"/>
      <c r="D33" s="29">
        <f>IF(C32=1,A31,IF(C32=2,A33,""))</f>
        <v>526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2" t="str">
        <f>IF(I35=1,F30,IF(I35=2,F40,""))</f>
        <v>Baltus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677</v>
      </c>
      <c r="K36" s="21"/>
      <c r="L36" s="20"/>
    </row>
    <row r="37" spans="1:12" x14ac:dyDescent="0.25">
      <c r="A37" s="1">
        <v>384</v>
      </c>
      <c r="B37" s="2" t="s">
        <v>121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1</v>
      </c>
      <c r="D38" s="22" t="str">
        <f>IF(C38=1,B37,IF(C38=2,B39,""))</f>
        <v>Preda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330</v>
      </c>
      <c r="B39" s="2" t="s">
        <v>122</v>
      </c>
      <c r="C39" s="35"/>
      <c r="D39" s="24">
        <f>IF(C38=1,A37,IF(C38=2,A39,""))</f>
        <v>384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Baltus</v>
      </c>
      <c r="G40" s="34"/>
      <c r="H40" s="36"/>
      <c r="I40" s="23"/>
      <c r="J40" s="20"/>
      <c r="K40" s="21"/>
      <c r="L40" s="20"/>
    </row>
    <row r="41" spans="1:12" x14ac:dyDescent="0.25">
      <c r="A41" s="1">
        <v>1082</v>
      </c>
      <c r="B41" s="2" t="s">
        <v>123</v>
      </c>
      <c r="C41" s="3"/>
      <c r="D41" s="25"/>
      <c r="E41" s="33"/>
      <c r="F41" s="37">
        <f>IF(E40=1,D39,IF(E40=2,D43,""))</f>
        <v>677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28" t="str">
        <f>IF(C42=1,B41,IF(C42=2,B43,""))</f>
        <v>Baltus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677</v>
      </c>
      <c r="B43" s="2" t="s">
        <v>124</v>
      </c>
      <c r="C43" s="35"/>
      <c r="D43" s="29">
        <f>IF(C42=1,A41,IF(C42=2,A43,""))</f>
        <v>677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C42:C43"/>
    <mergeCell ref="C32:C33"/>
    <mergeCell ref="I35:I36"/>
    <mergeCell ref="C38:C39"/>
    <mergeCell ref="E40:E41"/>
    <mergeCell ref="F40:H40"/>
    <mergeCell ref="F41:H41"/>
    <mergeCell ref="C22:C23"/>
    <mergeCell ref="K25:K26"/>
    <mergeCell ref="C28:C29"/>
    <mergeCell ref="E30:E31"/>
    <mergeCell ref="F30:H30"/>
    <mergeCell ref="F31:H31"/>
    <mergeCell ref="C12:C13"/>
    <mergeCell ref="I15:I16"/>
    <mergeCell ref="C18:C19"/>
    <mergeCell ref="E20:E21"/>
    <mergeCell ref="F20:H20"/>
    <mergeCell ref="F21:H21"/>
    <mergeCell ref="I5:J5"/>
    <mergeCell ref="K5:L5"/>
    <mergeCell ref="C8:C9"/>
    <mergeCell ref="E10:E11"/>
    <mergeCell ref="F10:H10"/>
    <mergeCell ref="F11:H11"/>
    <mergeCell ref="A1:F2"/>
    <mergeCell ref="G1:L1"/>
    <mergeCell ref="I2:J2"/>
    <mergeCell ref="K2:L2"/>
    <mergeCell ref="A3:F4"/>
    <mergeCell ref="I3:J3"/>
    <mergeCell ref="K3:L3"/>
    <mergeCell ref="I4:J4"/>
    <mergeCell ref="K4:L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6" sqref="A6:L43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8">
        <v>1045</v>
      </c>
      <c r="I2" s="41" t="s">
        <v>126</v>
      </c>
      <c r="J2" s="41"/>
      <c r="K2" s="41" t="s">
        <v>85</v>
      </c>
      <c r="L2" s="41"/>
    </row>
    <row r="3" spans="1:12" ht="16.5" x14ac:dyDescent="0.25">
      <c r="A3" s="42" t="s">
        <v>125</v>
      </c>
      <c r="B3" s="42"/>
      <c r="C3" s="42"/>
      <c r="D3" s="42"/>
      <c r="E3" s="42"/>
      <c r="F3" s="42"/>
      <c r="G3" s="7" t="s">
        <v>2</v>
      </c>
      <c r="H3" s="8">
        <v>1418</v>
      </c>
      <c r="I3" s="41" t="s">
        <v>127</v>
      </c>
      <c r="J3" s="41"/>
      <c r="K3" s="41" t="s">
        <v>130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8">
        <v>1046</v>
      </c>
      <c r="I4" s="41" t="s">
        <v>128</v>
      </c>
      <c r="J4" s="41"/>
      <c r="K4" s="41" t="s">
        <v>85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8">
        <v>1424</v>
      </c>
      <c r="I5" s="41" t="s">
        <v>129</v>
      </c>
      <c r="J5" s="41"/>
      <c r="K5" s="41" t="s">
        <v>131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1045</v>
      </c>
      <c r="B7" s="2" t="s">
        <v>132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2" t="str">
        <f>IF(C8=1,B7,IF(C8=2,B9,""))</f>
        <v>Gvozdenovic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799</v>
      </c>
      <c r="B9" s="2" t="s">
        <v>133</v>
      </c>
      <c r="C9" s="35"/>
      <c r="D9" s="24">
        <f>IF(C8=1,A7,IF(C8=2,A9,""))</f>
        <v>1045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Gvozdenovic</v>
      </c>
      <c r="G10" s="34"/>
      <c r="H10" s="34"/>
      <c r="I10" s="23"/>
      <c r="J10" s="20"/>
      <c r="K10" s="21"/>
      <c r="L10" s="20"/>
    </row>
    <row r="11" spans="1:12" x14ac:dyDescent="0.25">
      <c r="A11" s="1">
        <v>590</v>
      </c>
      <c r="B11" s="2" t="s">
        <v>134</v>
      </c>
      <c r="C11" s="3"/>
      <c r="D11" s="25"/>
      <c r="E11" s="33"/>
      <c r="F11" s="37">
        <f>IF(E10=1,D9,IF(E10=2,D13,""))</f>
        <v>1045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28" t="str">
        <f>IF(C12=1,B11,IF(C12=2,B13,""))</f>
        <v>Dittel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753</v>
      </c>
      <c r="B13" s="2" t="s">
        <v>135</v>
      </c>
      <c r="C13" s="35"/>
      <c r="D13" s="29">
        <f>IF(C12=1,A11,IF(C12=2,A13,""))</f>
        <v>753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2" t="str">
        <f>IF(I15=1,F10,IF(I15=2,F20,""))</f>
        <v>Gvozdenovic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1045</v>
      </c>
      <c r="K16" s="31"/>
      <c r="L16" s="20"/>
    </row>
    <row r="17" spans="1:12" x14ac:dyDescent="0.25">
      <c r="A17" s="1">
        <v>1424</v>
      </c>
      <c r="B17" s="2" t="s">
        <v>136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1</v>
      </c>
      <c r="D18" s="22" t="str">
        <f>IF(C18=1,B17,IF(C18=2,B19,""))</f>
        <v>Girlea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1080</v>
      </c>
      <c r="B19" s="2" t="s">
        <v>137</v>
      </c>
      <c r="C19" s="35"/>
      <c r="D19" s="24">
        <f>IF(C18=1,A17,IF(C18=2,A19,""))</f>
        <v>1424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Girlea</v>
      </c>
      <c r="G20" s="34"/>
      <c r="H20" s="36"/>
      <c r="I20" s="23"/>
      <c r="J20" s="20"/>
      <c r="K20" s="31"/>
      <c r="L20" s="20"/>
    </row>
    <row r="21" spans="1:12" x14ac:dyDescent="0.25">
      <c r="A21" s="1">
        <v>805</v>
      </c>
      <c r="B21" s="2" t="s">
        <v>138</v>
      </c>
      <c r="C21" s="3"/>
      <c r="D21" s="25"/>
      <c r="E21" s="33"/>
      <c r="F21" s="37">
        <f>IF(E20=1,D19,IF(E20=2,D23,""))</f>
        <v>1424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28" t="str">
        <f>IF(C22=1,B21,IF(C22=2,B23,""))</f>
        <v>Schrieber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329</v>
      </c>
      <c r="B23" s="2" t="s">
        <v>93</v>
      </c>
      <c r="C23" s="35"/>
      <c r="D23" s="29">
        <f>IF(C22=1,A21,IF(C22=2,A23,""))</f>
        <v>329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2" t="str">
        <f>IF(K25=1,J15,IF(K25=2,J35,""))</f>
        <v>Gvozdenovic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1045</v>
      </c>
    </row>
    <row r="27" spans="1:12" x14ac:dyDescent="0.25">
      <c r="A27" s="1">
        <v>793</v>
      </c>
      <c r="B27" s="2" t="s">
        <v>139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2" t="str">
        <f>IF(C28=1,B27,IF(C28=2,B29,""))</f>
        <v>Bondareva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328</v>
      </c>
      <c r="B29" s="2" t="s">
        <v>140</v>
      </c>
      <c r="C29" s="35"/>
      <c r="D29" s="24">
        <f>IF(C28=1,A27,IF(C28=2,A29,""))</f>
        <v>793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2</v>
      </c>
      <c r="F30" s="34" t="str">
        <f>IF(E30=1,D28,IF(E30=2,D32,""))</f>
        <v>Antic</v>
      </c>
      <c r="G30" s="34"/>
      <c r="H30" s="34"/>
      <c r="I30" s="23"/>
      <c r="J30" s="20"/>
      <c r="K30" s="31"/>
      <c r="L30" s="20"/>
    </row>
    <row r="31" spans="1:12" x14ac:dyDescent="0.25">
      <c r="A31" s="1">
        <v>11</v>
      </c>
      <c r="B31" s="2" t="s">
        <v>141</v>
      </c>
      <c r="C31" s="3"/>
      <c r="D31" s="25"/>
      <c r="E31" s="33"/>
      <c r="F31" s="37">
        <f>IF(E30=1,D29,IF(E30=2,D33,""))</f>
        <v>1046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2</v>
      </c>
      <c r="D32" s="28" t="str">
        <f>IF(C32=1,B31,IF(C32=2,B33,""))</f>
        <v>Antic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1046</v>
      </c>
      <c r="B33" s="2" t="s">
        <v>145</v>
      </c>
      <c r="C33" s="35"/>
      <c r="D33" s="29">
        <f>IF(C32=1,A31,IF(C32=2,A33,""))</f>
        <v>1046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2" t="str">
        <f>IF(I35=1,F30,IF(I35=2,F40,""))</f>
        <v>Brzyska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1418</v>
      </c>
      <c r="K36" s="21"/>
      <c r="L36" s="20"/>
    </row>
    <row r="37" spans="1:12" x14ac:dyDescent="0.25">
      <c r="A37" s="1">
        <v>1081</v>
      </c>
      <c r="B37" s="2" t="s">
        <v>142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2</v>
      </c>
      <c r="D38" s="22" t="str">
        <f>IF(C38=1,B37,IF(C38=2,B39,""))</f>
        <v>Golab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1006</v>
      </c>
      <c r="B39" s="2" t="s">
        <v>146</v>
      </c>
      <c r="C39" s="35"/>
      <c r="D39" s="24">
        <f>IF(C38=1,A37,IF(C38=2,A39,""))</f>
        <v>1006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Brzyska</v>
      </c>
      <c r="G40" s="34"/>
      <c r="H40" s="36"/>
      <c r="I40" s="23"/>
      <c r="J40" s="20"/>
      <c r="K40" s="21"/>
      <c r="L40" s="20"/>
    </row>
    <row r="41" spans="1:12" x14ac:dyDescent="0.25">
      <c r="A41" s="1">
        <v>1426</v>
      </c>
      <c r="B41" s="2" t="s">
        <v>143</v>
      </c>
      <c r="C41" s="3"/>
      <c r="D41" s="25"/>
      <c r="E41" s="33"/>
      <c r="F41" s="37">
        <f>IF(E40=1,D39,IF(E40=2,D43,""))</f>
        <v>1418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28" t="str">
        <f>IF(C42=1,B41,IF(C42=2,B43,""))</f>
        <v>Brzyska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1418</v>
      </c>
      <c r="B43" s="2" t="s">
        <v>144</v>
      </c>
      <c r="C43" s="35"/>
      <c r="D43" s="29">
        <f>IF(C42=1,A41,IF(C42=2,A43,""))</f>
        <v>1418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C42:C43"/>
    <mergeCell ref="C32:C33"/>
    <mergeCell ref="I35:I36"/>
    <mergeCell ref="C38:C39"/>
    <mergeCell ref="E40:E41"/>
    <mergeCell ref="F40:H40"/>
    <mergeCell ref="F41:H41"/>
    <mergeCell ref="C22:C23"/>
    <mergeCell ref="K25:K26"/>
    <mergeCell ref="C28:C29"/>
    <mergeCell ref="E30:E31"/>
    <mergeCell ref="F30:H30"/>
    <mergeCell ref="F31:H31"/>
    <mergeCell ref="C12:C13"/>
    <mergeCell ref="I15:I16"/>
    <mergeCell ref="C18:C19"/>
    <mergeCell ref="E20:E21"/>
    <mergeCell ref="F20:H20"/>
    <mergeCell ref="F21:H21"/>
    <mergeCell ref="I5:J5"/>
    <mergeCell ref="K5:L5"/>
    <mergeCell ref="C8:C9"/>
    <mergeCell ref="E10:E11"/>
    <mergeCell ref="F10:H10"/>
    <mergeCell ref="F11:H11"/>
    <mergeCell ref="A1:F2"/>
    <mergeCell ref="G1:L1"/>
    <mergeCell ref="I2:J2"/>
    <mergeCell ref="K2:L2"/>
    <mergeCell ref="A3:F4"/>
    <mergeCell ref="I3:J3"/>
    <mergeCell ref="K3:L3"/>
    <mergeCell ref="I4:J4"/>
    <mergeCell ref="K4:L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31" sqref="B31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8">
        <v>1252</v>
      </c>
      <c r="I2" s="41" t="s">
        <v>147</v>
      </c>
      <c r="J2" s="41"/>
      <c r="K2" s="41" t="s">
        <v>151</v>
      </c>
      <c r="L2" s="41"/>
    </row>
    <row r="3" spans="1:12" ht="16.5" x14ac:dyDescent="0.25">
      <c r="A3" s="42" t="s">
        <v>169</v>
      </c>
      <c r="B3" s="42"/>
      <c r="C3" s="42"/>
      <c r="D3" s="42"/>
      <c r="E3" s="42"/>
      <c r="F3" s="42"/>
      <c r="G3" s="7" t="s">
        <v>2</v>
      </c>
      <c r="H3" s="8">
        <v>1083</v>
      </c>
      <c r="I3" s="41" t="s">
        <v>148</v>
      </c>
      <c r="J3" s="41"/>
      <c r="K3" s="41" t="s">
        <v>152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8">
        <v>89</v>
      </c>
      <c r="I4" s="41" t="s">
        <v>149</v>
      </c>
      <c r="J4" s="41"/>
      <c r="K4" s="41" t="s">
        <v>153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8">
        <v>765</v>
      </c>
      <c r="I5" s="41" t="s">
        <v>150</v>
      </c>
      <c r="J5" s="41"/>
      <c r="K5" s="41" t="s">
        <v>154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1083</v>
      </c>
      <c r="B7" s="2" t="s">
        <v>155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2" t="str">
        <f>IF(C8=1,B7,IF(C8=2,B9,""))</f>
        <v>Stortz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1027</v>
      </c>
      <c r="B9" s="2" t="s">
        <v>157</v>
      </c>
      <c r="C9" s="35"/>
      <c r="D9" s="24">
        <f>IF(C8=1,A7,IF(C8=2,A9,""))</f>
        <v>1083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Stortz</v>
      </c>
      <c r="G10" s="34"/>
      <c r="H10" s="34"/>
      <c r="I10" s="23"/>
      <c r="J10" s="20"/>
      <c r="K10" s="21"/>
      <c r="L10" s="20"/>
    </row>
    <row r="11" spans="1:12" x14ac:dyDescent="0.25">
      <c r="A11" s="1">
        <v>1049</v>
      </c>
      <c r="B11" s="2" t="s">
        <v>158</v>
      </c>
      <c r="C11" s="3"/>
      <c r="D11" s="25"/>
      <c r="E11" s="33"/>
      <c r="F11" s="37">
        <f>IF(E10=1,D9,IF(E10=2,D13,""))</f>
        <v>1083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28" t="str">
        <f>IF(C12=1,B11,IF(C12=2,B13,""))</f>
        <v>Gaidukevic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874</v>
      </c>
      <c r="B13" s="2" t="s">
        <v>156</v>
      </c>
      <c r="C13" s="35"/>
      <c r="D13" s="29">
        <f>IF(C12=1,A11,IF(C12=2,A13,""))</f>
        <v>874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2" t="str">
        <f>IF(I15=1,F10,IF(I15=2,F20,""))</f>
        <v>Stortz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1083</v>
      </c>
      <c r="K16" s="31"/>
      <c r="L16" s="20"/>
    </row>
    <row r="17" spans="1:12" x14ac:dyDescent="0.25">
      <c r="A17" s="1">
        <v>251</v>
      </c>
      <c r="B17" s="2" t="s">
        <v>159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2</v>
      </c>
      <c r="D18" s="22" t="str">
        <f>IF(C18=1,B17,IF(C18=2,B19,""))</f>
        <v>Jost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89</v>
      </c>
      <c r="B19" s="2" t="s">
        <v>78</v>
      </c>
      <c r="C19" s="35"/>
      <c r="D19" s="24">
        <f>IF(C18=1,A17,IF(C18=2,A19,""))</f>
        <v>89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1</v>
      </c>
      <c r="F20" s="34" t="str">
        <f>IF(E20=1,D18,IF(E20=2,D22,""))</f>
        <v>Jost</v>
      </c>
      <c r="G20" s="34"/>
      <c r="H20" s="36"/>
      <c r="I20" s="23"/>
      <c r="J20" s="20"/>
      <c r="K20" s="31"/>
      <c r="L20" s="20"/>
    </row>
    <row r="21" spans="1:12" x14ac:dyDescent="0.25">
      <c r="A21" s="1">
        <v>258</v>
      </c>
      <c r="B21" s="2" t="s">
        <v>160</v>
      </c>
      <c r="C21" s="3"/>
      <c r="D21" s="25"/>
      <c r="E21" s="33"/>
      <c r="F21" s="37">
        <f>IF(E20=1,D19,IF(E20=2,D23,""))</f>
        <v>89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28" t="str">
        <f>IF(C22=1,B21,IF(C22=2,B23,""))</f>
        <v>Fischer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1154</v>
      </c>
      <c r="B23" s="2" t="s">
        <v>161</v>
      </c>
      <c r="C23" s="35"/>
      <c r="D23" s="29">
        <f>IF(C22=1,A21,IF(C22=2,A23,""))</f>
        <v>1154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2" t="str">
        <f>IF(K25=1,J15,IF(K25=2,J35,""))</f>
        <v>Stortz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1083</v>
      </c>
    </row>
    <row r="27" spans="1:12" x14ac:dyDescent="0.25">
      <c r="A27" s="1">
        <v>765</v>
      </c>
      <c r="B27" s="2" t="s">
        <v>162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2" t="str">
        <f>IF(C28=1,B27,IF(C28=2,B29,""))</f>
        <v>Daviver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1322</v>
      </c>
      <c r="B29" s="2" t="s">
        <v>163</v>
      </c>
      <c r="C29" s="35"/>
      <c r="D29" s="24">
        <f>IF(C28=1,A27,IF(C28=2,A29,""))</f>
        <v>765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1</v>
      </c>
      <c r="F30" s="34" t="str">
        <f>IF(E30=1,D28,IF(E30=2,D32,""))</f>
        <v>Daviver</v>
      </c>
      <c r="G30" s="34"/>
      <c r="H30" s="34"/>
      <c r="I30" s="23"/>
      <c r="J30" s="20"/>
      <c r="K30" s="31"/>
      <c r="L30" s="20"/>
    </row>
    <row r="31" spans="1:12" x14ac:dyDescent="0.25">
      <c r="A31" s="1">
        <v>1217</v>
      </c>
      <c r="B31" s="2" t="s">
        <v>176</v>
      </c>
      <c r="C31" s="3"/>
      <c r="D31" s="25"/>
      <c r="E31" s="33"/>
      <c r="F31" s="37">
        <f>IF(E30=1,D29,IF(E30=2,D33,""))</f>
        <v>765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2</v>
      </c>
      <c r="D32" s="28" t="str">
        <f>IF(C32=1,B31,IF(C32=2,B33,""))</f>
        <v>Guzik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667</v>
      </c>
      <c r="B33" s="2" t="s">
        <v>164</v>
      </c>
      <c r="C33" s="35"/>
      <c r="D33" s="29">
        <f>IF(C32=1,A31,IF(C32=2,A33,""))</f>
        <v>667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2" t="str">
        <f>IF(I35=1,F30,IF(I35=2,F40,""))</f>
        <v>Tanacs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1252</v>
      </c>
      <c r="K36" s="21"/>
      <c r="L36" s="20"/>
    </row>
    <row r="37" spans="1:12" x14ac:dyDescent="0.25">
      <c r="A37" s="1">
        <v>1252</v>
      </c>
      <c r="B37" s="2" t="s">
        <v>165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1</v>
      </c>
      <c r="D38" s="22" t="str">
        <f>IF(C38=1,B37,IF(C38=2,B39,""))</f>
        <v>Tanacs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345</v>
      </c>
      <c r="B39" s="2" t="s">
        <v>166</v>
      </c>
      <c r="C39" s="35"/>
      <c r="D39" s="24">
        <f>IF(C38=1,A37,IF(C38=2,A39,""))</f>
        <v>1252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1</v>
      </c>
      <c r="F40" s="34" t="str">
        <f>IF(E40=1,D38,IF(E40=2,D42,""))</f>
        <v>Tanacs</v>
      </c>
      <c r="G40" s="34"/>
      <c r="H40" s="36"/>
      <c r="I40" s="23"/>
      <c r="J40" s="20"/>
      <c r="K40" s="21"/>
      <c r="L40" s="20"/>
    </row>
    <row r="41" spans="1:12" x14ac:dyDescent="0.25">
      <c r="A41" s="1">
        <v>766</v>
      </c>
      <c r="B41" s="2" t="s">
        <v>167</v>
      </c>
      <c r="C41" s="3"/>
      <c r="D41" s="25"/>
      <c r="E41" s="33"/>
      <c r="F41" s="37">
        <f>IF(E40=1,D39,IF(E40=2,D43,""))</f>
        <v>1252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1</v>
      </c>
      <c r="D42" s="28" t="str">
        <f>IF(C42=1,B41,IF(C42=2,B43,""))</f>
        <v>Braidoth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646</v>
      </c>
      <c r="B43" s="2" t="s">
        <v>168</v>
      </c>
      <c r="C43" s="35"/>
      <c r="D43" s="29">
        <f>IF(C42=1,A41,IF(C42=2,A43,""))</f>
        <v>766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C42:C43"/>
    <mergeCell ref="C32:C33"/>
    <mergeCell ref="I35:I36"/>
    <mergeCell ref="C38:C39"/>
    <mergeCell ref="E40:E41"/>
    <mergeCell ref="F40:H40"/>
    <mergeCell ref="F41:H41"/>
    <mergeCell ref="C22:C23"/>
    <mergeCell ref="K25:K26"/>
    <mergeCell ref="C28:C29"/>
    <mergeCell ref="E30:E31"/>
    <mergeCell ref="F30:H30"/>
    <mergeCell ref="F31:H31"/>
    <mergeCell ref="C12:C13"/>
    <mergeCell ref="I15:I16"/>
    <mergeCell ref="C18:C19"/>
    <mergeCell ref="E20:E21"/>
    <mergeCell ref="F20:H20"/>
    <mergeCell ref="F21:H21"/>
    <mergeCell ref="I5:J5"/>
    <mergeCell ref="K5:L5"/>
    <mergeCell ref="C8:C9"/>
    <mergeCell ref="E10:E11"/>
    <mergeCell ref="F10:H10"/>
    <mergeCell ref="F11:H11"/>
    <mergeCell ref="A1:F2"/>
    <mergeCell ref="G1:L1"/>
    <mergeCell ref="I2:J2"/>
    <mergeCell ref="K2:L2"/>
    <mergeCell ref="A3:F4"/>
    <mergeCell ref="I3:J3"/>
    <mergeCell ref="K3:L3"/>
    <mergeCell ref="I4:J4"/>
    <mergeCell ref="K4:L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3" workbookViewId="0">
      <selection activeCell="A6" sqref="A6:L43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8">
        <v>1253</v>
      </c>
      <c r="I2" s="41" t="s">
        <v>171</v>
      </c>
      <c r="J2" s="41"/>
      <c r="K2" s="41" t="s">
        <v>151</v>
      </c>
      <c r="L2" s="41"/>
    </row>
    <row r="3" spans="1:12" ht="16.5" x14ac:dyDescent="0.25">
      <c r="A3" s="42" t="s">
        <v>170</v>
      </c>
      <c r="B3" s="42"/>
      <c r="C3" s="42"/>
      <c r="D3" s="42"/>
      <c r="E3" s="42"/>
      <c r="F3" s="42"/>
      <c r="G3" s="7" t="s">
        <v>2</v>
      </c>
      <c r="H3" s="8">
        <v>680</v>
      </c>
      <c r="I3" s="41" t="s">
        <v>172</v>
      </c>
      <c r="J3" s="41"/>
      <c r="K3" s="41" t="s">
        <v>11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8">
        <v>829</v>
      </c>
      <c r="I4" s="41" t="s">
        <v>173</v>
      </c>
      <c r="J4" s="41"/>
      <c r="K4" s="41" t="s">
        <v>175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8">
        <v>830</v>
      </c>
      <c r="I5" s="41" t="s">
        <v>174</v>
      </c>
      <c r="J5" s="41"/>
      <c r="K5" s="41" t="s">
        <v>175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680</v>
      </c>
      <c r="B7" s="2" t="s">
        <v>177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2" t="str">
        <f>IF(C8=1,B7,IF(C8=2,B9,""))</f>
        <v>Rudolph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901</v>
      </c>
      <c r="B9" s="2" t="s">
        <v>178</v>
      </c>
      <c r="C9" s="35"/>
      <c r="D9" s="24">
        <f>IF(C8=1,A7,IF(C8=2,A9,""))</f>
        <v>680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Rudolph</v>
      </c>
      <c r="G10" s="34"/>
      <c r="H10" s="34"/>
      <c r="I10" s="23"/>
      <c r="J10" s="20"/>
      <c r="K10" s="21"/>
      <c r="L10" s="20"/>
    </row>
    <row r="11" spans="1:12" x14ac:dyDescent="0.25">
      <c r="A11" s="1">
        <v>992</v>
      </c>
      <c r="B11" s="2" t="s">
        <v>179</v>
      </c>
      <c r="C11" s="3"/>
      <c r="D11" s="25"/>
      <c r="E11" s="33"/>
      <c r="F11" s="37">
        <f>IF(E10=1,D9,IF(E10=2,D13,""))</f>
        <v>680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28" t="str">
        <f>IF(C12=1,B11,IF(C12=2,B13,""))</f>
        <v>Laffineur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768</v>
      </c>
      <c r="B13" s="2" t="s">
        <v>180</v>
      </c>
      <c r="C13" s="35"/>
      <c r="D13" s="29">
        <f>IF(C12=1,A11,IF(C12=2,A13,""))</f>
        <v>768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2" t="str">
        <f>IF(I15=1,F10,IF(I15=2,F20,""))</f>
        <v>Rudolph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680</v>
      </c>
      <c r="K16" s="31"/>
      <c r="L16" s="20"/>
    </row>
    <row r="17" spans="1:12" x14ac:dyDescent="0.25">
      <c r="A17" s="1">
        <v>756</v>
      </c>
      <c r="B17" s="2" t="s">
        <v>181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2</v>
      </c>
      <c r="D18" s="22" t="str">
        <f>IF(C18=1,B17,IF(C18=2,B19,""))</f>
        <v>Bartkiewicz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1416</v>
      </c>
      <c r="B19" s="2" t="s">
        <v>182</v>
      </c>
      <c r="C19" s="35"/>
      <c r="D19" s="24">
        <f>IF(C18=1,A17,IF(C18=2,A19,""))</f>
        <v>1416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2</v>
      </c>
      <c r="F20" s="34" t="str">
        <f>IF(E20=1,D18,IF(E20=2,D22,""))</f>
        <v>Kozemiakinate</v>
      </c>
      <c r="G20" s="34"/>
      <c r="H20" s="36"/>
      <c r="I20" s="23"/>
      <c r="J20" s="20"/>
      <c r="K20" s="31"/>
      <c r="L20" s="20"/>
    </row>
    <row r="21" spans="1:12" x14ac:dyDescent="0.25">
      <c r="A21" s="1">
        <v>485</v>
      </c>
      <c r="B21" s="2" t="s">
        <v>183</v>
      </c>
      <c r="C21" s="3"/>
      <c r="D21" s="25"/>
      <c r="E21" s="33"/>
      <c r="F21" s="37">
        <f>IF(E20=1,D19,IF(E20=2,D23,""))</f>
        <v>830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28" t="str">
        <f>IF(C22=1,B21,IF(C22=2,B23,""))</f>
        <v>Kozemiakinate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830</v>
      </c>
      <c r="B23" s="2" t="s">
        <v>184</v>
      </c>
      <c r="C23" s="35"/>
      <c r="D23" s="29">
        <f>IF(C22=1,A21,IF(C22=2,A23,""))</f>
        <v>830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2</v>
      </c>
      <c r="L25" s="22" t="str">
        <f>IF(K25=1,J15,IF(K25=2,J35,""))</f>
        <v>Müller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1253</v>
      </c>
    </row>
    <row r="27" spans="1:12" x14ac:dyDescent="0.25">
      <c r="A27" s="1">
        <v>1253</v>
      </c>
      <c r="B27" s="2" t="s">
        <v>43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2" t="str">
        <f>IF(C28=1,B27,IF(C28=2,B29,""))</f>
        <v>Müller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668</v>
      </c>
      <c r="B29" s="2" t="s">
        <v>185</v>
      </c>
      <c r="C29" s="35"/>
      <c r="D29" s="24">
        <f>IF(C28=1,A27,IF(C28=2,A29,""))</f>
        <v>1253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1</v>
      </c>
      <c r="F30" s="34" t="str">
        <f>IF(E30=1,D28,IF(E30=2,D32,""))</f>
        <v>Müller</v>
      </c>
      <c r="G30" s="34"/>
      <c r="H30" s="34"/>
      <c r="I30" s="23"/>
      <c r="J30" s="20"/>
      <c r="K30" s="31"/>
      <c r="L30" s="20"/>
    </row>
    <row r="31" spans="1:12" x14ac:dyDescent="0.25">
      <c r="A31" s="1">
        <v>506</v>
      </c>
      <c r="B31" s="2" t="s">
        <v>186</v>
      </c>
      <c r="C31" s="3"/>
      <c r="D31" s="25"/>
      <c r="E31" s="33"/>
      <c r="F31" s="37">
        <f>IF(E30=1,D29,IF(E30=2,D33,""))</f>
        <v>1253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2</v>
      </c>
      <c r="D32" s="28" t="str">
        <f>IF(C32=1,B31,IF(C32=2,B33,""))</f>
        <v>Beresfoyaya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1211</v>
      </c>
      <c r="B33" s="2" t="s">
        <v>187</v>
      </c>
      <c r="C33" s="35"/>
      <c r="D33" s="29">
        <f>IF(C32=1,A31,IF(C32=2,A33,""))</f>
        <v>1211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1</v>
      </c>
      <c r="J35" s="22" t="str">
        <f>IF(I35=1,F30,IF(I35=2,F40,""))</f>
        <v>Müller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1253</v>
      </c>
      <c r="K36" s="21"/>
      <c r="L36" s="20"/>
    </row>
    <row r="37" spans="1:12" x14ac:dyDescent="0.25">
      <c r="A37" s="1">
        <v>514</v>
      </c>
      <c r="B37" s="2" t="s">
        <v>188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2</v>
      </c>
      <c r="D38" s="22" t="str">
        <f>IF(C38=1,B37,IF(C38=2,B39,""))</f>
        <v>Berus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907</v>
      </c>
      <c r="B39" s="2" t="s">
        <v>189</v>
      </c>
      <c r="C39" s="35"/>
      <c r="D39" s="24">
        <f>IF(C38=1,A37,IF(C38=2,A39,""))</f>
        <v>907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Stankevicinte</v>
      </c>
      <c r="G40" s="34"/>
      <c r="H40" s="36"/>
      <c r="I40" s="23"/>
      <c r="J40" s="20"/>
      <c r="K40" s="21"/>
      <c r="L40" s="20"/>
    </row>
    <row r="41" spans="1:12" x14ac:dyDescent="0.25">
      <c r="A41" s="1">
        <v>767</v>
      </c>
      <c r="B41" s="2" t="s">
        <v>190</v>
      </c>
      <c r="C41" s="3"/>
      <c r="D41" s="25"/>
      <c r="E41" s="33"/>
      <c r="F41" s="37">
        <f>IF(E40=1,D39,IF(E40=2,D43,""))</f>
        <v>829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28" t="str">
        <f>IF(C42=1,B41,IF(C42=2,B43,""))</f>
        <v>Stankevicinte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829</v>
      </c>
      <c r="B43" s="2" t="s">
        <v>191</v>
      </c>
      <c r="C43" s="35"/>
      <c r="D43" s="29">
        <f>IF(C42=1,A41,IF(C42=2,A43,""))</f>
        <v>829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C42:C43"/>
    <mergeCell ref="C32:C33"/>
    <mergeCell ref="I35:I36"/>
    <mergeCell ref="C38:C39"/>
    <mergeCell ref="E40:E41"/>
    <mergeCell ref="F40:H40"/>
    <mergeCell ref="F41:H41"/>
    <mergeCell ref="C22:C23"/>
    <mergeCell ref="K25:K26"/>
    <mergeCell ref="C28:C29"/>
    <mergeCell ref="E30:E31"/>
    <mergeCell ref="F30:H30"/>
    <mergeCell ref="F31:H31"/>
    <mergeCell ref="C12:C13"/>
    <mergeCell ref="I15:I16"/>
    <mergeCell ref="C18:C19"/>
    <mergeCell ref="E20:E21"/>
    <mergeCell ref="F20:H20"/>
    <mergeCell ref="F21:H21"/>
    <mergeCell ref="I5:J5"/>
    <mergeCell ref="K5:L5"/>
    <mergeCell ref="C8:C9"/>
    <mergeCell ref="E10:E11"/>
    <mergeCell ref="F10:H10"/>
    <mergeCell ref="F11:H11"/>
    <mergeCell ref="A1:F2"/>
    <mergeCell ref="G1:L1"/>
    <mergeCell ref="I2:J2"/>
    <mergeCell ref="K2:L2"/>
    <mergeCell ref="A3:F4"/>
    <mergeCell ref="I3:J3"/>
    <mergeCell ref="K3:L3"/>
    <mergeCell ref="I4:J4"/>
    <mergeCell ref="K4:L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M11" sqref="M11"/>
    </sheetView>
  </sheetViews>
  <sheetFormatPr baseColWidth="10" defaultRowHeight="15" x14ac:dyDescent="0.25"/>
  <sheetData>
    <row r="1" spans="1:12" ht="21.75" x14ac:dyDescent="0.25">
      <c r="A1" s="39" t="s">
        <v>13</v>
      </c>
      <c r="B1" s="39"/>
      <c r="C1" s="39"/>
      <c r="D1" s="39"/>
      <c r="E1" s="39"/>
      <c r="F1" s="39"/>
      <c r="G1" s="40" t="s">
        <v>0</v>
      </c>
      <c r="H1" s="40"/>
      <c r="I1" s="40"/>
      <c r="J1" s="40"/>
      <c r="K1" s="40"/>
      <c r="L1" s="40"/>
    </row>
    <row r="2" spans="1:12" ht="16.5" x14ac:dyDescent="0.25">
      <c r="A2" s="39"/>
      <c r="B2" s="39"/>
      <c r="C2" s="39"/>
      <c r="D2" s="39"/>
      <c r="E2" s="39"/>
      <c r="F2" s="39"/>
      <c r="G2" s="7" t="s">
        <v>1</v>
      </c>
      <c r="H2" s="8">
        <v>1100</v>
      </c>
      <c r="I2" s="41" t="s">
        <v>192</v>
      </c>
      <c r="J2" s="41"/>
      <c r="K2" s="41" t="s">
        <v>6</v>
      </c>
      <c r="L2" s="41"/>
    </row>
    <row r="3" spans="1:12" ht="16.5" x14ac:dyDescent="0.25">
      <c r="A3" s="42" t="s">
        <v>213</v>
      </c>
      <c r="B3" s="42"/>
      <c r="C3" s="42"/>
      <c r="D3" s="42"/>
      <c r="E3" s="42"/>
      <c r="F3" s="42"/>
      <c r="G3" s="7" t="s">
        <v>2</v>
      </c>
      <c r="H3" s="8">
        <v>644</v>
      </c>
      <c r="I3" s="41" t="s">
        <v>193</v>
      </c>
      <c r="J3" s="41"/>
      <c r="K3" s="41" t="s">
        <v>368</v>
      </c>
      <c r="L3" s="41"/>
    </row>
    <row r="4" spans="1:12" ht="16.5" x14ac:dyDescent="0.25">
      <c r="A4" s="42"/>
      <c r="B4" s="42"/>
      <c r="C4" s="42"/>
      <c r="D4" s="42"/>
      <c r="E4" s="42"/>
      <c r="F4" s="42"/>
      <c r="G4" s="7" t="s">
        <v>3</v>
      </c>
      <c r="H4" s="8">
        <v>1101</v>
      </c>
      <c r="I4" s="41" t="s">
        <v>194</v>
      </c>
      <c r="J4" s="41"/>
      <c r="K4" s="41" t="s">
        <v>6</v>
      </c>
      <c r="L4" s="41"/>
    </row>
    <row r="5" spans="1:12" ht="16.5" x14ac:dyDescent="0.25">
      <c r="A5" s="10"/>
      <c r="B5" s="11"/>
      <c r="C5" s="11"/>
      <c r="D5" s="12"/>
      <c r="E5" s="13"/>
      <c r="F5" s="13"/>
      <c r="G5" s="7" t="s">
        <v>3</v>
      </c>
      <c r="H5" s="8">
        <v>1449</v>
      </c>
      <c r="I5" s="41" t="s">
        <v>195</v>
      </c>
      <c r="J5" s="41"/>
      <c r="K5" s="41" t="s">
        <v>197</v>
      </c>
      <c r="L5" s="41"/>
    </row>
    <row r="6" spans="1:12" ht="16.5" x14ac:dyDescent="0.25">
      <c r="A6" s="4"/>
      <c r="B6" s="6"/>
      <c r="C6" s="6"/>
      <c r="D6" s="16"/>
      <c r="E6" s="17"/>
      <c r="F6" s="17"/>
      <c r="G6" s="18"/>
      <c r="H6" s="19"/>
      <c r="I6" s="19"/>
      <c r="J6" s="19"/>
      <c r="K6" s="19"/>
      <c r="L6" s="19"/>
    </row>
    <row r="7" spans="1:12" x14ac:dyDescent="0.25">
      <c r="A7" s="1">
        <v>1100</v>
      </c>
      <c r="B7" s="2" t="s">
        <v>198</v>
      </c>
      <c r="C7" s="3"/>
      <c r="D7" s="20"/>
      <c r="E7" s="21"/>
      <c r="F7" s="21"/>
      <c r="G7" s="21"/>
      <c r="H7" s="20"/>
      <c r="I7" s="21"/>
      <c r="J7" s="20"/>
      <c r="K7" s="21"/>
      <c r="L7" s="20"/>
    </row>
    <row r="8" spans="1:12" x14ac:dyDescent="0.25">
      <c r="A8" s="4"/>
      <c r="B8" s="5"/>
      <c r="C8" s="35">
        <v>1</v>
      </c>
      <c r="D8" s="22" t="str">
        <f>IF(C8=1,B7,IF(C8=2,B9,""))</f>
        <v>Gencer</v>
      </c>
      <c r="E8" s="23"/>
      <c r="F8" s="23"/>
      <c r="G8" s="23"/>
      <c r="H8" s="20"/>
      <c r="I8" s="21"/>
      <c r="J8" s="20"/>
      <c r="K8" s="21"/>
      <c r="L8" s="20"/>
    </row>
    <row r="9" spans="1:12" x14ac:dyDescent="0.25">
      <c r="A9" s="1">
        <v>675</v>
      </c>
      <c r="B9" s="2" t="s">
        <v>199</v>
      </c>
      <c r="C9" s="35"/>
      <c r="D9" s="24">
        <f>IF(C8=1,A7,IF(C8=2,A9,""))</f>
        <v>1100</v>
      </c>
      <c r="E9" s="23"/>
      <c r="F9" s="23"/>
      <c r="G9" s="23"/>
      <c r="H9" s="20"/>
      <c r="I9" s="21"/>
      <c r="J9" s="20"/>
      <c r="K9" s="21"/>
      <c r="L9" s="20"/>
    </row>
    <row r="10" spans="1:12" x14ac:dyDescent="0.25">
      <c r="A10" s="4"/>
      <c r="B10" s="6"/>
      <c r="C10" s="3"/>
      <c r="D10" s="25"/>
      <c r="E10" s="33">
        <v>1</v>
      </c>
      <c r="F10" s="34" t="str">
        <f>IF(E10=1,D8,IF(E10=2,D12,""))</f>
        <v>Gencer</v>
      </c>
      <c r="G10" s="34"/>
      <c r="H10" s="34"/>
      <c r="I10" s="23"/>
      <c r="J10" s="20"/>
      <c r="K10" s="21"/>
      <c r="L10" s="20"/>
    </row>
    <row r="11" spans="1:12" x14ac:dyDescent="0.25">
      <c r="A11" s="1">
        <v>517</v>
      </c>
      <c r="B11" s="2" t="s">
        <v>200</v>
      </c>
      <c r="C11" s="3"/>
      <c r="D11" s="25"/>
      <c r="E11" s="33"/>
      <c r="F11" s="37">
        <f>IF(E10=1,D9,IF(E10=2,D13,""))</f>
        <v>1100</v>
      </c>
      <c r="G11" s="37"/>
      <c r="H11" s="38"/>
      <c r="I11" s="23"/>
      <c r="J11" s="20"/>
      <c r="K11" s="21"/>
      <c r="L11" s="20"/>
    </row>
    <row r="12" spans="1:12" x14ac:dyDescent="0.25">
      <c r="A12" s="4"/>
      <c r="B12" s="5"/>
      <c r="C12" s="35">
        <v>2</v>
      </c>
      <c r="D12" s="28" t="str">
        <f>IF(C12=1,B11,IF(C12=2,B13,""))</f>
        <v>Saive</v>
      </c>
      <c r="E12" s="23"/>
      <c r="F12" s="23"/>
      <c r="G12" s="23"/>
      <c r="H12" s="25"/>
      <c r="I12" s="23"/>
      <c r="J12" s="20"/>
      <c r="K12" s="21"/>
      <c r="L12" s="20"/>
    </row>
    <row r="13" spans="1:12" x14ac:dyDescent="0.25">
      <c r="A13" s="1">
        <v>738</v>
      </c>
      <c r="B13" s="2" t="s">
        <v>201</v>
      </c>
      <c r="C13" s="35"/>
      <c r="D13" s="29">
        <f>IF(C12=1,A11,IF(C12=2,A13,""))</f>
        <v>738</v>
      </c>
      <c r="E13" s="23"/>
      <c r="F13" s="23"/>
      <c r="G13" s="23"/>
      <c r="H13" s="25"/>
      <c r="I13" s="23"/>
      <c r="J13" s="20"/>
      <c r="K13" s="21"/>
      <c r="L13" s="20"/>
    </row>
    <row r="14" spans="1:12" x14ac:dyDescent="0.25">
      <c r="A14" s="4"/>
      <c r="B14" s="6"/>
      <c r="C14" s="3"/>
      <c r="D14" s="20"/>
      <c r="E14" s="21"/>
      <c r="F14" s="23"/>
      <c r="G14" s="23"/>
      <c r="H14" s="25"/>
      <c r="I14" s="23"/>
      <c r="J14" s="30"/>
      <c r="K14" s="21"/>
      <c r="L14" s="20"/>
    </row>
    <row r="15" spans="1:12" x14ac:dyDescent="0.25">
      <c r="A15" s="4"/>
      <c r="B15" s="6"/>
      <c r="C15" s="3"/>
      <c r="D15" s="20"/>
      <c r="E15" s="21"/>
      <c r="F15" s="23"/>
      <c r="G15" s="23"/>
      <c r="H15" s="25"/>
      <c r="I15" s="33">
        <v>1</v>
      </c>
      <c r="J15" s="22" t="str">
        <f>IF(I15=1,F10,IF(I15=2,F20,""))</f>
        <v>Gencer</v>
      </c>
      <c r="K15" s="21"/>
      <c r="L15" s="20"/>
    </row>
    <row r="16" spans="1:12" x14ac:dyDescent="0.25">
      <c r="A16" s="4"/>
      <c r="B16" s="6"/>
      <c r="C16" s="3"/>
      <c r="D16" s="20"/>
      <c r="E16" s="21"/>
      <c r="F16" s="23"/>
      <c r="G16" s="23"/>
      <c r="H16" s="25"/>
      <c r="I16" s="33"/>
      <c r="J16" s="24">
        <f>IF(I15=1,F11,IF(I15=2,F21,""))</f>
        <v>1100</v>
      </c>
      <c r="K16" s="31"/>
      <c r="L16" s="20"/>
    </row>
    <row r="17" spans="1:12" x14ac:dyDescent="0.25">
      <c r="A17" s="1">
        <v>951</v>
      </c>
      <c r="B17" s="2" t="s">
        <v>202</v>
      </c>
      <c r="C17" s="3"/>
      <c r="D17" s="20"/>
      <c r="E17" s="21"/>
      <c r="F17" s="23"/>
      <c r="G17" s="23"/>
      <c r="H17" s="25"/>
      <c r="I17" s="23"/>
      <c r="J17" s="20"/>
      <c r="K17" s="31"/>
      <c r="L17" s="20"/>
    </row>
    <row r="18" spans="1:12" x14ac:dyDescent="0.25">
      <c r="A18" s="4"/>
      <c r="B18" s="5"/>
      <c r="C18" s="35">
        <v>1</v>
      </c>
      <c r="D18" s="22" t="str">
        <f>IF(C18=1,B17,IF(C18=2,B19,""))</f>
        <v>Mentrup</v>
      </c>
      <c r="E18" s="23"/>
      <c r="F18" s="23"/>
      <c r="G18" s="23"/>
      <c r="H18" s="25"/>
      <c r="I18" s="23"/>
      <c r="J18" s="20"/>
      <c r="K18" s="31"/>
      <c r="L18" s="20"/>
    </row>
    <row r="19" spans="1:12" x14ac:dyDescent="0.25">
      <c r="A19" s="1">
        <v>1229</v>
      </c>
      <c r="B19" s="2" t="s">
        <v>203</v>
      </c>
      <c r="C19" s="35"/>
      <c r="D19" s="24">
        <f>IF(C18=1,A17,IF(C18=2,A19,""))</f>
        <v>951</v>
      </c>
      <c r="E19" s="23"/>
      <c r="F19" s="23"/>
      <c r="G19" s="23"/>
      <c r="H19" s="25"/>
      <c r="I19" s="23"/>
      <c r="J19" s="20"/>
      <c r="K19" s="31"/>
      <c r="L19" s="20"/>
    </row>
    <row r="20" spans="1:12" x14ac:dyDescent="0.25">
      <c r="A20" s="4"/>
      <c r="B20" s="6"/>
      <c r="C20" s="3"/>
      <c r="D20" s="25"/>
      <c r="E20" s="33">
        <v>2</v>
      </c>
      <c r="F20" s="34" t="str">
        <f>IF(E20=1,D18,IF(E20=2,D22,""))</f>
        <v>Flasche</v>
      </c>
      <c r="G20" s="34"/>
      <c r="H20" s="36"/>
      <c r="I20" s="23"/>
      <c r="J20" s="20"/>
      <c r="K20" s="31"/>
      <c r="L20" s="20"/>
    </row>
    <row r="21" spans="1:12" x14ac:dyDescent="0.25">
      <c r="A21" s="1">
        <v>210</v>
      </c>
      <c r="B21" s="2" t="s">
        <v>204</v>
      </c>
      <c r="C21" s="3"/>
      <c r="D21" s="25"/>
      <c r="E21" s="33"/>
      <c r="F21" s="37">
        <f>IF(E20=1,D19,IF(E20=2,D23,""))</f>
        <v>1449</v>
      </c>
      <c r="G21" s="37"/>
      <c r="H21" s="37"/>
      <c r="I21" s="23"/>
      <c r="J21" s="20"/>
      <c r="K21" s="31"/>
      <c r="L21" s="20"/>
    </row>
    <row r="22" spans="1:12" x14ac:dyDescent="0.25">
      <c r="A22" s="4"/>
      <c r="B22" s="5"/>
      <c r="C22" s="35">
        <v>2</v>
      </c>
      <c r="D22" s="28" t="str">
        <f>IF(C22=1,B21,IF(C22=2,B23,""))</f>
        <v>Flasche</v>
      </c>
      <c r="E22" s="23"/>
      <c r="F22" s="23"/>
      <c r="G22" s="23"/>
      <c r="H22" s="20"/>
      <c r="I22" s="23"/>
      <c r="J22" s="20"/>
      <c r="K22" s="31"/>
      <c r="L22" s="20"/>
    </row>
    <row r="23" spans="1:12" x14ac:dyDescent="0.25">
      <c r="A23" s="1">
        <v>1449</v>
      </c>
      <c r="B23" s="2" t="s">
        <v>205</v>
      </c>
      <c r="C23" s="35"/>
      <c r="D23" s="29">
        <f>IF(C22=1,A21,IF(C22=2,A23,""))</f>
        <v>1449</v>
      </c>
      <c r="E23" s="23"/>
      <c r="F23" s="23"/>
      <c r="G23" s="23"/>
      <c r="H23" s="20"/>
      <c r="I23" s="23"/>
      <c r="J23" s="20"/>
      <c r="K23" s="31"/>
      <c r="L23" s="20"/>
    </row>
    <row r="24" spans="1:12" x14ac:dyDescent="0.25">
      <c r="A24" s="4"/>
      <c r="B24" s="6"/>
      <c r="C24" s="3"/>
      <c r="D24" s="20"/>
      <c r="E24" s="21"/>
      <c r="F24" s="23"/>
      <c r="G24" s="23"/>
      <c r="H24" s="20"/>
      <c r="I24" s="23"/>
      <c r="J24" s="20"/>
      <c r="K24" s="31"/>
      <c r="L24" s="20"/>
    </row>
    <row r="25" spans="1:12" x14ac:dyDescent="0.25">
      <c r="A25" s="4"/>
      <c r="B25" s="6"/>
      <c r="C25" s="3"/>
      <c r="D25" s="20"/>
      <c r="E25" s="21"/>
      <c r="F25" s="23"/>
      <c r="G25" s="23"/>
      <c r="H25" s="20"/>
      <c r="I25" s="23"/>
      <c r="J25" s="20"/>
      <c r="K25" s="33">
        <v>1</v>
      </c>
      <c r="L25" s="22" t="str">
        <f>IF(K25=1,J15,IF(K25=2,J35,""))</f>
        <v>Gencer</v>
      </c>
    </row>
    <row r="26" spans="1:12" x14ac:dyDescent="0.25">
      <c r="A26" s="4"/>
      <c r="B26" s="6"/>
      <c r="C26" s="3"/>
      <c r="D26" s="20"/>
      <c r="E26" s="21"/>
      <c r="F26" s="23"/>
      <c r="G26" s="23"/>
      <c r="H26" s="20"/>
      <c r="I26" s="23"/>
      <c r="J26" s="20"/>
      <c r="K26" s="33"/>
      <c r="L26" s="29">
        <f>IF(K25=1,J16,IF(K25=2,J36,""))</f>
        <v>1100</v>
      </c>
    </row>
    <row r="27" spans="1:12" x14ac:dyDescent="0.25">
      <c r="A27" s="1">
        <v>644</v>
      </c>
      <c r="B27" s="2" t="s">
        <v>168</v>
      </c>
      <c r="C27" s="3"/>
      <c r="D27" s="20"/>
      <c r="E27" s="21"/>
      <c r="F27" s="23"/>
      <c r="G27" s="23"/>
      <c r="H27" s="20"/>
      <c r="I27" s="23"/>
      <c r="J27" s="20"/>
      <c r="K27" s="31"/>
      <c r="L27" s="20"/>
    </row>
    <row r="28" spans="1:12" x14ac:dyDescent="0.25">
      <c r="A28" s="4"/>
      <c r="B28" s="5"/>
      <c r="C28" s="35">
        <v>1</v>
      </c>
      <c r="D28" s="22" t="str">
        <f>IF(C28=1,B27,IF(C28=2,B29,""))</f>
        <v>Pelz</v>
      </c>
      <c r="E28" s="23"/>
      <c r="F28" s="23"/>
      <c r="G28" s="23"/>
      <c r="H28" s="20"/>
      <c r="I28" s="23"/>
      <c r="J28" s="20"/>
      <c r="K28" s="31"/>
      <c r="L28" s="20"/>
    </row>
    <row r="29" spans="1:12" x14ac:dyDescent="0.25">
      <c r="A29" s="1">
        <v>534</v>
      </c>
      <c r="B29" s="2" t="s">
        <v>206</v>
      </c>
      <c r="C29" s="35"/>
      <c r="D29" s="24">
        <f>IF(C28=1,A27,IF(C28=2,A29,""))</f>
        <v>644</v>
      </c>
      <c r="E29" s="23"/>
      <c r="F29" s="23"/>
      <c r="G29" s="23"/>
      <c r="H29" s="20"/>
      <c r="I29" s="23"/>
      <c r="J29" s="20"/>
      <c r="K29" s="31"/>
      <c r="L29" s="20"/>
    </row>
    <row r="30" spans="1:12" x14ac:dyDescent="0.25">
      <c r="A30" s="4"/>
      <c r="B30" s="6"/>
      <c r="C30" s="3"/>
      <c r="D30" s="25"/>
      <c r="E30" s="33">
        <v>1</v>
      </c>
      <c r="F30" s="34" t="str">
        <f>IF(E30=1,D28,IF(E30=2,D32,""))</f>
        <v>Pelz</v>
      </c>
      <c r="G30" s="34"/>
      <c r="H30" s="34"/>
      <c r="I30" s="23"/>
      <c r="J30" s="20"/>
      <c r="K30" s="31"/>
      <c r="L30" s="20"/>
    </row>
    <row r="31" spans="1:12" x14ac:dyDescent="0.25">
      <c r="A31" s="1">
        <v>815</v>
      </c>
      <c r="B31" s="2" t="s">
        <v>207</v>
      </c>
      <c r="C31" s="3"/>
      <c r="D31" s="25"/>
      <c r="E31" s="33"/>
      <c r="F31" s="37">
        <f>IF(E30=1,D29,IF(E30=2,D33,""))</f>
        <v>644</v>
      </c>
      <c r="G31" s="37"/>
      <c r="H31" s="38"/>
      <c r="I31" s="23"/>
      <c r="J31" s="20"/>
      <c r="K31" s="31"/>
      <c r="L31" s="20"/>
    </row>
    <row r="32" spans="1:12" x14ac:dyDescent="0.25">
      <c r="A32" s="4"/>
      <c r="B32" s="5"/>
      <c r="C32" s="35">
        <v>2</v>
      </c>
      <c r="D32" s="28" t="str">
        <f>IF(C32=1,B31,IF(C32=2,B33,""))</f>
        <v>Mester</v>
      </c>
      <c r="E32" s="23"/>
      <c r="F32" s="23"/>
      <c r="G32" s="23"/>
      <c r="H32" s="25"/>
      <c r="I32" s="23"/>
      <c r="J32" s="20"/>
      <c r="K32" s="31"/>
      <c r="L32" s="20"/>
    </row>
    <row r="33" spans="1:12" x14ac:dyDescent="0.25">
      <c r="A33" s="1">
        <v>250</v>
      </c>
      <c r="B33" s="2" t="s">
        <v>208</v>
      </c>
      <c r="C33" s="35"/>
      <c r="D33" s="29">
        <f>IF(C32=1,A31,IF(C32=2,A33,""))</f>
        <v>250</v>
      </c>
      <c r="E33" s="23"/>
      <c r="F33" s="23"/>
      <c r="G33" s="23"/>
      <c r="H33" s="25"/>
      <c r="I33" s="23"/>
      <c r="J33" s="20"/>
      <c r="K33" s="31"/>
      <c r="L33" s="20"/>
    </row>
    <row r="34" spans="1:12" x14ac:dyDescent="0.25">
      <c r="A34" s="4"/>
      <c r="B34" s="6"/>
      <c r="C34" s="3"/>
      <c r="D34" s="20"/>
      <c r="E34" s="21"/>
      <c r="F34" s="23"/>
      <c r="G34" s="23"/>
      <c r="H34" s="25"/>
      <c r="I34" s="23"/>
      <c r="J34" s="20"/>
      <c r="K34" s="31"/>
      <c r="L34" s="20"/>
    </row>
    <row r="35" spans="1:12" x14ac:dyDescent="0.25">
      <c r="A35" s="4"/>
      <c r="B35" s="6"/>
      <c r="C35" s="3"/>
      <c r="D35" s="20"/>
      <c r="E35" s="21"/>
      <c r="F35" s="23"/>
      <c r="G35" s="23"/>
      <c r="H35" s="25"/>
      <c r="I35" s="33">
        <v>2</v>
      </c>
      <c r="J35" s="22" t="str">
        <f>IF(I35=1,F30,IF(I35=2,F40,""))</f>
        <v>Bassan</v>
      </c>
      <c r="K35" s="31"/>
      <c r="L35" s="20"/>
    </row>
    <row r="36" spans="1:12" x14ac:dyDescent="0.25">
      <c r="A36" s="4"/>
      <c r="B36" s="6"/>
      <c r="C36" s="3"/>
      <c r="D36" s="20"/>
      <c r="E36" s="21"/>
      <c r="F36" s="23"/>
      <c r="G36" s="23"/>
      <c r="H36" s="25"/>
      <c r="I36" s="33"/>
      <c r="J36" s="29">
        <f>IF(I35=1,F31,IF(I35=2,F41,""))</f>
        <v>1101</v>
      </c>
      <c r="K36" s="21"/>
      <c r="L36" s="20"/>
    </row>
    <row r="37" spans="1:12" x14ac:dyDescent="0.25">
      <c r="A37" s="1">
        <v>225</v>
      </c>
      <c r="B37" s="2" t="s">
        <v>209</v>
      </c>
      <c r="C37" s="3"/>
      <c r="D37" s="20"/>
      <c r="E37" s="21"/>
      <c r="F37" s="23"/>
      <c r="G37" s="23"/>
      <c r="H37" s="25"/>
      <c r="I37" s="23"/>
      <c r="J37" s="20"/>
      <c r="K37" s="21"/>
      <c r="L37" s="20"/>
    </row>
    <row r="38" spans="1:12" x14ac:dyDescent="0.25">
      <c r="A38" s="4"/>
      <c r="B38" s="5"/>
      <c r="C38" s="35">
        <v>2</v>
      </c>
      <c r="D38" s="22" t="str">
        <f>IF(C38=1,B37,IF(C38=2,B39,""))</f>
        <v>Reihs</v>
      </c>
      <c r="E38" s="23"/>
      <c r="F38" s="23"/>
      <c r="G38" s="23"/>
      <c r="H38" s="25"/>
      <c r="I38" s="23"/>
      <c r="J38" s="20"/>
      <c r="K38" s="21"/>
      <c r="L38" s="20"/>
    </row>
    <row r="39" spans="1:12" x14ac:dyDescent="0.25">
      <c r="A39" s="1">
        <v>350</v>
      </c>
      <c r="B39" s="2" t="s">
        <v>210</v>
      </c>
      <c r="C39" s="35"/>
      <c r="D39" s="24">
        <f>IF(C38=1,A37,IF(C38=2,A39,""))</f>
        <v>350</v>
      </c>
      <c r="E39" s="23"/>
      <c r="F39" s="23"/>
      <c r="G39" s="23"/>
      <c r="H39" s="25"/>
      <c r="I39" s="23"/>
      <c r="J39" s="20"/>
      <c r="K39" s="21"/>
      <c r="L39" s="20"/>
    </row>
    <row r="40" spans="1:12" x14ac:dyDescent="0.25">
      <c r="A40" s="4"/>
      <c r="B40" s="6"/>
      <c r="C40" s="3"/>
      <c r="D40" s="25"/>
      <c r="E40" s="33">
        <v>2</v>
      </c>
      <c r="F40" s="34" t="str">
        <f>IF(E40=1,D38,IF(E40=2,D42,""))</f>
        <v>Bassan</v>
      </c>
      <c r="G40" s="34"/>
      <c r="H40" s="36"/>
      <c r="I40" s="23"/>
      <c r="J40" s="20"/>
      <c r="K40" s="21"/>
      <c r="L40" s="20"/>
    </row>
    <row r="41" spans="1:12" x14ac:dyDescent="0.25">
      <c r="A41" s="1">
        <v>1397</v>
      </c>
      <c r="B41" s="2" t="s">
        <v>211</v>
      </c>
      <c r="C41" s="3"/>
      <c r="D41" s="25"/>
      <c r="E41" s="33"/>
      <c r="F41" s="37">
        <f>IF(E40=1,D39,IF(E40=2,D43,""))</f>
        <v>1101</v>
      </c>
      <c r="G41" s="37"/>
      <c r="H41" s="37"/>
      <c r="I41" s="21"/>
      <c r="J41" s="20"/>
      <c r="K41" s="21"/>
      <c r="L41" s="20"/>
    </row>
    <row r="42" spans="1:12" x14ac:dyDescent="0.25">
      <c r="A42" s="4"/>
      <c r="B42" s="5"/>
      <c r="C42" s="35">
        <v>2</v>
      </c>
      <c r="D42" s="28" t="str">
        <f>IF(C42=1,B41,IF(C42=2,B43,""))</f>
        <v>Bassan</v>
      </c>
      <c r="E42" s="23"/>
      <c r="F42" s="23"/>
      <c r="G42" s="23"/>
      <c r="H42" s="20"/>
      <c r="I42" s="21"/>
      <c r="J42" s="20"/>
      <c r="K42" s="21"/>
      <c r="L42" s="20"/>
    </row>
    <row r="43" spans="1:12" x14ac:dyDescent="0.25">
      <c r="A43" s="1">
        <v>1101</v>
      </c>
      <c r="B43" s="2" t="s">
        <v>212</v>
      </c>
      <c r="C43" s="35"/>
      <c r="D43" s="29">
        <f>IF(C42=1,A41,IF(C42=2,A43,""))</f>
        <v>1101</v>
      </c>
      <c r="E43" s="23"/>
      <c r="F43" s="23"/>
      <c r="G43" s="23"/>
      <c r="H43" s="20"/>
      <c r="I43" s="21"/>
      <c r="J43" s="20"/>
      <c r="K43" s="21"/>
      <c r="L43" s="20"/>
    </row>
  </sheetData>
  <mergeCells count="34">
    <mergeCell ref="C42:C43"/>
    <mergeCell ref="C32:C33"/>
    <mergeCell ref="I35:I36"/>
    <mergeCell ref="C38:C39"/>
    <mergeCell ref="E40:E41"/>
    <mergeCell ref="F40:H40"/>
    <mergeCell ref="F41:H41"/>
    <mergeCell ref="C22:C23"/>
    <mergeCell ref="K25:K26"/>
    <mergeCell ref="C28:C29"/>
    <mergeCell ref="E30:E31"/>
    <mergeCell ref="F30:H30"/>
    <mergeCell ref="F31:H31"/>
    <mergeCell ref="C12:C13"/>
    <mergeCell ref="I15:I16"/>
    <mergeCell ref="C18:C19"/>
    <mergeCell ref="E20:E21"/>
    <mergeCell ref="F20:H20"/>
    <mergeCell ref="F21:H21"/>
    <mergeCell ref="I5:J5"/>
    <mergeCell ref="K5:L5"/>
    <mergeCell ref="C8:C9"/>
    <mergeCell ref="E10:E11"/>
    <mergeCell ref="F10:H10"/>
    <mergeCell ref="F11:H11"/>
    <mergeCell ref="A1:F2"/>
    <mergeCell ref="G1:L1"/>
    <mergeCell ref="I2:J2"/>
    <mergeCell ref="K2:L2"/>
    <mergeCell ref="A3:F4"/>
    <mergeCell ref="I3:J3"/>
    <mergeCell ref="K3:L3"/>
    <mergeCell ref="I4:J4"/>
    <mergeCell ref="K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ME Einzel 2000</vt:lpstr>
      <vt:lpstr>ME Einzel 2001</vt:lpstr>
      <vt:lpstr>ME Einzel 2002</vt:lpstr>
      <vt:lpstr>ME Einzel 2003</vt:lpstr>
      <vt:lpstr>ME Einzel 2004</vt:lpstr>
      <vt:lpstr>ME EInzel 2005</vt:lpstr>
      <vt:lpstr>ME Einzel 2006</vt:lpstr>
      <vt:lpstr>ME Einzel 2007+j</vt:lpstr>
      <vt:lpstr>JE Einzel 2000 </vt:lpstr>
      <vt:lpstr>JE Einzel 2001</vt:lpstr>
      <vt:lpstr>JE Einzel 2002</vt:lpstr>
      <vt:lpstr>JE Einzel 2003</vt:lpstr>
      <vt:lpstr>JE Einzel 2004</vt:lpstr>
      <vt:lpstr>JE Einzel 2005</vt:lpstr>
      <vt:lpstr>JE Einzel 2006</vt:lpstr>
      <vt:lpstr>JE Einzel 2007+j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Praktikant1</dc:creator>
  <cp:lastModifiedBy>Praktikant1</cp:lastModifiedBy>
  <dcterms:created xsi:type="dcterms:W3CDTF">2016-08-24T09:33:57Z</dcterms:created>
  <dcterms:modified xsi:type="dcterms:W3CDTF">2016-08-24T13:37:33Z</dcterms:modified>
</cp:coreProperties>
</file>